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qayyum\Downloads\1.RFQ\30. OPEN RFQ SUPPLY, INSTALLATION AND COMMISSIONING OF NID OUTDOOR CABINET IN PENINSULAR MALAYSIA\new\"/>
    </mc:Choice>
  </mc:AlternateContent>
  <xr:revisionPtr revIDLastSave="0" documentId="13_ncr:1_{07057CCF-3FBB-4E8C-AE13-6FD32608714F}" xr6:coauthVersionLast="47" xr6:coauthVersionMax="47" xr10:uidLastSave="{00000000-0000-0000-0000-000000000000}"/>
  <bookViews>
    <workbookView xWindow="28680" yWindow="-120" windowWidth="29040" windowHeight="15720" xr2:uid="{E6713212-4537-4D05-9EA5-FEA1FF4EDDE1}"/>
  </bookViews>
  <sheets>
    <sheet name="Commercial" sheetId="2" r:id="rId1"/>
    <sheet name="Technical Compliance -Appendix1" sheetId="3" r:id="rId2"/>
    <sheet name="Site List - Appendix2" sheetId="4" r:id="rId3"/>
    <sheet name="Proposed Diagram - Appendix3" sheetId="5" r:id="rId4"/>
  </sheets>
  <definedNames>
    <definedName name="_xlnm.Print_Area" localSheetId="0">Commercial!$A$1:$G$37</definedName>
    <definedName name="_xlnm.Print_Area" localSheetId="3">'Proposed Diagram - Appendix3'!$A$1:$N$66</definedName>
    <definedName name="_xlnm.Print_Area" localSheetId="1">'Technical Compliance -Appendix1'!$A$1:$I$107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2" l="1"/>
  <c r="F16" i="2" s="1"/>
</calcChain>
</file>

<file path=xl/sharedStrings.xml><?xml version="1.0" encoding="utf-8"?>
<sst xmlns="http://schemas.openxmlformats.org/spreadsheetml/2006/main" count="149" uniqueCount="140">
  <si>
    <t>Total (RM)</t>
  </si>
  <si>
    <t>ALLO TECHNOLOGY SDN BHD</t>
  </si>
  <si>
    <t>PROCUREMENT UNIT</t>
  </si>
  <si>
    <t xml:space="preserve">RFQ: </t>
  </si>
  <si>
    <t>Compliance</t>
  </si>
  <si>
    <t>Appendix A</t>
  </si>
  <si>
    <t>Yes/No</t>
  </si>
  <si>
    <t>Name:</t>
  </si>
  <si>
    <t>Company stamp:</t>
  </si>
  <si>
    <t>Date:</t>
  </si>
  <si>
    <t>Email:</t>
  </si>
  <si>
    <t>Phone No:</t>
  </si>
  <si>
    <t>Company Name:</t>
  </si>
  <si>
    <t>No.</t>
  </si>
  <si>
    <t>Description</t>
  </si>
  <si>
    <t>U.O.M.</t>
  </si>
  <si>
    <t>Quantity</t>
  </si>
  <si>
    <t>Price/Unit</t>
  </si>
  <si>
    <t>A</t>
  </si>
  <si>
    <t xml:space="preserve">Site Location : </t>
  </si>
  <si>
    <t>REMARKS</t>
  </si>
  <si>
    <t>GRAND TOTAL PRICE INCLUSIVE OF ALL APPLICABLE TAXES (RM)</t>
  </si>
  <si>
    <t>I acknowledge that I have read, understand and comply to the above job description in its entirety and capable of performing all of the stated requirements:</t>
  </si>
  <si>
    <t xml:space="preserve">1) Tenderer to submit full product specifications, test certificates and relevant supporting documents.
</t>
  </si>
  <si>
    <t>2) The Switch Mode Rectifier ( SMR ) and Backup Battery parameter must be integrated and accessible for remote monitoring by the Allo Network Operations Center ( NOC ). The LibreNMS SMR coding and scripting required for the integration must be pre-developed and successfully tested</t>
  </si>
  <si>
    <t>3) In order to ensure effective stock management and standby readiness for Allo’s operational requirements, we recommend that only the following reputable incumbent brands be allowed under this RFQ for:
-  &gt; Item A1 - 48VDC SWITCHMODE RECTIFIER ( SMR ) SYSTEM : ELTEK, EXICOM, ZTT and ENETEK
-  &gt; Item A2 - 48VDC BATTERY BACKUP SYSTEM : EXICOM, SACRED SUN, ZTT and SUNWODA</t>
  </si>
  <si>
    <t>4) This measure aims to streamline technical support, ensure component compatibility, and enable faster deployment in the event of urgent operational needs</t>
  </si>
  <si>
    <t>Payment Term : 45 days upon document verification and acceptance by Allo. (refer Appendix of POTC for milestone payment term).
- Other terms please refer the POTC and the Appendix.
- Insurance - Refer POTC</t>
  </si>
  <si>
    <t>Commencement of works: Two (2) weeks upon PO issuance
Completion date: One (1) month upon PO issuance</t>
  </si>
  <si>
    <t>Supply &amp; installation of NID Outdoor Cabinet, main equipment, cabinet enhancement auxiliaries, , testing &amp; commissioning, manpower, transportation to site, M&amp;E works, civil works including plinth construction or concrete pole installation, and any other related items to complete the installation according to ALLO specifications. This NID Outdoor Cabinet shall comply with BOQ and ALLO technical specifications requirement provided and not limited to authority specifications and requirement.</t>
  </si>
  <si>
    <r>
      <t xml:space="preserve">PROPOSE INSTALLATION, ELECTRICAL SCHEMATICS AND DIMENSION LAYOUT DIAGRAM FOR NID OUTDOOR CABINET ( NID ODC ) ON POLE - POLE MOUNTED TYPE : </t>
    </r>
    <r>
      <rPr>
        <b/>
        <sz val="11"/>
        <rFont val="Calibri"/>
        <family val="2"/>
        <scheme val="minor"/>
      </rPr>
      <t>ALLO/ODC/TMNID/2</t>
    </r>
  </si>
  <si>
    <r>
      <t xml:space="preserve">PROPOSE INSTALLATION, ELECTRICAL SCHEMATICS AND DIMENSION LAYOUT DIAGRAM FOR NID OUTDOOR CABINET ( NID ODC ) ON GROUND - FLOOR STANDING TYPE : </t>
    </r>
    <r>
      <rPr>
        <b/>
        <sz val="11"/>
        <rFont val="Calibri"/>
        <family val="2"/>
        <scheme val="minor"/>
      </rPr>
      <t>ALLO/ODC/TMNID/1</t>
    </r>
  </si>
  <si>
    <t>ALLO TENDER TECHNICAL DRAWING :-</t>
  </si>
  <si>
    <t xml:space="preserve">This rate is inclusive for documentation with as-built details. A complete set of report consist but not limited to Technical Proposal, Technical Drawing, Document of Submission to Local Authorithy for permitting, Document of Power Supply Application, Datasheet of every Active and Passive Component installed. This report shall be submitted in hard-copy and soft-copy which a copy of KMZ, Cad, Excel and PDF are to be compiled in a one(1) hard-drive. </t>
  </si>
  <si>
    <t>Documentation and Hand-Over Details</t>
  </si>
  <si>
    <t>Mobilisation ( Refer to Additional Compulsary Requirement - Item 7 and Site List )</t>
  </si>
  <si>
    <t>Cabinet integration to Concrete pedestal / plinth with proper sealant and waterproofing</t>
  </si>
  <si>
    <t>Engineering services required / Delivery accessories per cabinet assembly</t>
  </si>
  <si>
    <t>Cabinet delivery services</t>
  </si>
  <si>
    <t>Installation Material, Engineering and installation Service</t>
  </si>
  <si>
    <t xml:space="preserve">Supply and Install exotermic welding between conductor to copper earth rod and 25mmx3mm copper tape and copper earth rod </t>
  </si>
  <si>
    <t>Supply, install and terminate 1x16 mm.sq insulated steel cable from grounding electrode to earthing terminal c/w accessories</t>
  </si>
  <si>
    <t>Supply and install 25mm x 3mm copper tape ( Length : 15 meter )</t>
  </si>
  <si>
    <t xml:space="preserve">Supply and install 12mm x 1500mm copper earth rods c/w rod coupling and drive into the earth using a compactor / vibrator </t>
  </si>
  <si>
    <t>Supply and install heavy duty concrete earth chamber</t>
  </si>
  <si>
    <r>
      <t xml:space="preserve">Minimum grounding resistance requirement : </t>
    </r>
    <r>
      <rPr>
        <sz val="11"/>
        <color theme="1"/>
        <rFont val="Calibri"/>
        <family val="2"/>
        <scheme val="minor"/>
      </rPr>
      <t>less than 5 Ohm</t>
    </r>
  </si>
  <si>
    <t>Details of Grounding system for NID Outdoor Cabinet</t>
  </si>
  <si>
    <t>To provide proposed engineering drawings for all of the above during tender submission</t>
  </si>
  <si>
    <t>Supply and install 18" X 18" X 18" telecommunications pit complete set c/w pit cover</t>
  </si>
  <si>
    <t xml:space="preserve">For Pole Mounted type : Supply and install 9 meter concrete spun pole with proper necessary accessories. Scope inclusive of excavate and 100mm HDPE double wall corrugated pipe for underground cable access from NID outdoor cabinet to 18" X 18" X 18" telecommunications pit (1 way) </t>
  </si>
  <si>
    <t xml:space="preserve">For Floor Standing type : Construct Pre-cast Concrete G30 Plinth 500mm thickness x 650mm width x 300mm height for NID outdoor cabinet. Scope inclusive of excavate and levelling, lean concrete and 100mm HDPE double wall corrugated pipe for underground cable access from NID outdoor cabinet to 18" X 18" X 18" telecommunications pit (1 way) </t>
  </si>
  <si>
    <t xml:space="preserve">Details of Plinth (Concrete Pedestal) for NID Outdoor Cabinet </t>
  </si>
  <si>
    <t>Supply and install SC-SC Armored Fiber Drop Cable Single Mode Patch Cord c/w 1 inch Galvanized Iron ( G.I ) pipe and accessories ( Length : 20 Meter ) - Burried from NID ODC to OLT Panel at ALLO C-Side Pole</t>
  </si>
  <si>
    <t>Electrical installation, cable termination and commissioning by Wireman PW2 from TNB kwh metering Panel to ACDB inside NID Outdoor cabinet</t>
  </si>
  <si>
    <t>Supply and install 1 x 3C 2.5mm² Cu/PVC/SWA/PVC power cable c/w 1 inch Galvanized Iron ( G.I ) pipe and accessories ( Length : 10 Meter ) - Burried from NID ODC to Meter Panel at ALLO C-Side Pole</t>
  </si>
  <si>
    <t>Power &amp; Fiber Optic Cable Connectivity</t>
  </si>
  <si>
    <t xml:space="preserve">The rate is inclusive of every related services for Utility Mapping until commissioning, with provided equipment calibration cert, manpower, transportation to site, different spray colour for different utilities, pegging marking with stick wood and spray to mark a proposed location for NID Outdoor Cabinet installation and any other related items to complete the installation according to ALLO specifications. </t>
  </si>
  <si>
    <t>To Perform and Document Underground Mapping Detection for Utilities</t>
  </si>
  <si>
    <t xml:space="preserve">Technical site survey for site location and site design confirmation and Preparation of Technical Proposal &amp; Drawing </t>
  </si>
  <si>
    <t>Preliminary</t>
  </si>
  <si>
    <t>Compulsary Requirement for Civil Works, Installation Material, Engineering and installation services</t>
  </si>
  <si>
    <t>19" rack mounted 12 ports Optical Distribution Frames ( ODF ) c/w SC/APC connector c/w pig-tails ( 5 Meter max. length ) for up to 100% of the ODF capacity</t>
  </si>
  <si>
    <t>Equipment - Optical Fiber Distribution Hub</t>
  </si>
  <si>
    <r>
      <rPr>
        <b/>
        <sz val="11"/>
        <color theme="1"/>
        <rFont val="Calibri"/>
        <family val="2"/>
        <scheme val="minor"/>
      </rPr>
      <t xml:space="preserve">DC Battery Cables : </t>
    </r>
    <r>
      <rPr>
        <sz val="11"/>
        <color theme="1"/>
        <rFont val="Calibri"/>
        <family val="2"/>
        <scheme val="minor"/>
      </rPr>
      <t>All Power and Earthing Cables sizing calculation must comply to IEEE/IEC 60364 requirements</t>
    </r>
  </si>
  <si>
    <r>
      <rPr>
        <b/>
        <sz val="11"/>
        <color theme="1"/>
        <rFont val="Calibri"/>
        <family val="2"/>
        <scheme val="minor"/>
      </rPr>
      <t>Status Indicator :</t>
    </r>
    <r>
      <rPr>
        <sz val="11"/>
        <color theme="1"/>
        <rFont val="Calibri"/>
        <family val="2"/>
        <scheme val="minor"/>
      </rPr>
      <t xml:space="preserve"> With LED status and lithium battery BMS shall be able to integrate to rectifier system for monitoring and control</t>
    </r>
  </si>
  <si>
    <r>
      <rPr>
        <b/>
        <sz val="11"/>
        <color theme="1"/>
        <rFont val="Calibri"/>
        <family val="2"/>
        <scheme val="minor"/>
      </rPr>
      <t>Design Life :</t>
    </r>
    <r>
      <rPr>
        <sz val="11"/>
        <color theme="1"/>
        <rFont val="Calibri"/>
        <family val="2"/>
        <scheme val="minor"/>
      </rPr>
      <t xml:space="preserve"> Minimum 10 years / </t>
    </r>
    <r>
      <rPr>
        <b/>
        <sz val="11"/>
        <color theme="1"/>
        <rFont val="Calibri"/>
        <family val="2"/>
        <scheme val="minor"/>
      </rPr>
      <t>Warranty :</t>
    </r>
    <r>
      <rPr>
        <sz val="11"/>
        <color theme="1"/>
        <rFont val="Calibri"/>
        <family val="2"/>
        <scheme val="minor"/>
      </rPr>
      <t xml:space="preserve"> 2 years warranty and maintenance free: including and not limited to labour &amp; related accessories against any defects</t>
    </r>
  </si>
  <si>
    <r>
      <rPr>
        <b/>
        <sz val="11"/>
        <color theme="1"/>
        <rFont val="Calibri"/>
        <family val="2"/>
        <scheme val="minor"/>
      </rPr>
      <t xml:space="preserve">Battery Brand ,Model &amp; Country of origin : </t>
    </r>
    <r>
      <rPr>
        <sz val="11"/>
        <color theme="1"/>
        <rFont val="Calibri"/>
        <family val="2"/>
        <scheme val="minor"/>
      </rPr>
      <t>Tenderer to state</t>
    </r>
  </si>
  <si>
    <r>
      <rPr>
        <b/>
        <sz val="11"/>
        <color theme="1"/>
        <rFont val="Calibri"/>
        <family val="2"/>
        <scheme val="minor"/>
      </rPr>
      <t xml:space="preserve">Battery type &amp; capacity : </t>
    </r>
    <r>
      <rPr>
        <sz val="11"/>
        <color theme="1"/>
        <rFont val="Calibri"/>
        <family val="2"/>
        <scheme val="minor"/>
      </rPr>
      <t>10Ah Lithium Ion ( LiFePo4 ) Battery with nominal system voltage of -48 Vdc to backup the power required for equipments</t>
    </r>
  </si>
  <si>
    <t xml:space="preserve">DC Power system - Backup Battery </t>
  </si>
  <si>
    <r>
      <t xml:space="preserve">Integration of SMR rectifier alarm parameters into LibreNMS ( ALLO NOC ) : </t>
    </r>
    <r>
      <rPr>
        <sz val="11"/>
        <color theme="1"/>
        <rFont val="Calibri"/>
        <family val="2"/>
        <scheme val="minor"/>
      </rPr>
      <t>Rectifier, battery, and external alarms </t>
    </r>
  </si>
  <si>
    <r>
      <t xml:space="preserve">DC Load Circuit Breaker : </t>
    </r>
    <r>
      <rPr>
        <sz val="11"/>
        <color theme="1"/>
        <rFont val="Calibri"/>
        <family val="2"/>
        <scheme val="minor"/>
      </rPr>
      <t>For Backup Battery</t>
    </r>
    <r>
      <rPr>
        <b/>
        <sz val="11"/>
        <color theme="1"/>
        <rFont val="Calibri"/>
        <family val="2"/>
        <scheme val="minor"/>
      </rPr>
      <t xml:space="preserve"> : </t>
    </r>
    <r>
      <rPr>
        <sz val="11"/>
        <color theme="1"/>
        <rFont val="Calibri"/>
        <family val="2"/>
        <scheme val="minor"/>
      </rPr>
      <t>2 x 30A 1P MCB ( DC Type ), For Load : 2 x 10A 1 Pole MCB ( DC Type ), 2 x 16A 1 Pole MCB ( DC Type )</t>
    </r>
  </si>
  <si>
    <r>
      <rPr>
        <b/>
        <sz val="11"/>
        <color theme="1"/>
        <rFont val="Calibri"/>
        <family val="2"/>
        <scheme val="minor"/>
      </rPr>
      <t xml:space="preserve">Housekeeping Alarms : </t>
    </r>
    <r>
      <rPr>
        <sz val="11"/>
        <color theme="1"/>
        <rFont val="Calibri"/>
        <family val="2"/>
        <scheme val="minor"/>
      </rPr>
      <t>Required for monitoring of anti-theft, high temperature, AC supply input detection &amp; 48VDC SMR system general alarm contact</t>
    </r>
  </si>
  <si>
    <r>
      <rPr>
        <b/>
        <sz val="11"/>
        <color theme="1"/>
        <rFont val="Calibri"/>
        <family val="2"/>
        <scheme val="minor"/>
      </rPr>
      <t>Warranty :</t>
    </r>
    <r>
      <rPr>
        <sz val="11"/>
        <color theme="1"/>
        <rFont val="Calibri"/>
        <family val="2"/>
        <scheme val="minor"/>
      </rPr>
      <t xml:space="preserve"> 2 years warranty not limited to labour &amp; related accessories against any defects</t>
    </r>
  </si>
  <si>
    <r>
      <rPr>
        <b/>
        <sz val="11"/>
        <rFont val="Calibri"/>
        <family val="2"/>
        <scheme val="minor"/>
      </rPr>
      <t xml:space="preserve">Rectifier Module : </t>
    </r>
    <r>
      <rPr>
        <sz val="11"/>
        <rFont val="Calibri"/>
        <family val="2"/>
        <scheme val="minor"/>
      </rPr>
      <t>900W High Efficiency ( &gt; 95% ), 1+1 Configuration</t>
    </r>
  </si>
  <si>
    <r>
      <rPr>
        <b/>
        <sz val="11"/>
        <rFont val="Calibri"/>
        <family val="2"/>
        <scheme val="minor"/>
      </rPr>
      <t xml:space="preserve">Type : </t>
    </r>
    <r>
      <rPr>
        <sz val="11"/>
        <rFont val="Calibri"/>
        <family val="2"/>
        <scheme val="minor"/>
      </rPr>
      <t>1.8kW</t>
    </r>
    <r>
      <rPr>
        <b/>
        <sz val="11"/>
        <rFont val="Calibri"/>
        <family val="2"/>
        <scheme val="minor"/>
      </rPr>
      <t xml:space="preserve"> </t>
    </r>
    <r>
      <rPr>
        <sz val="11"/>
        <rFont val="Calibri"/>
        <family val="2"/>
        <scheme val="minor"/>
      </rPr>
      <t xml:space="preserve">Switch Mode Rectifier (SMR) c/w monitoring control unit (MCU), BLVD &amp; LLVD,  temperature sensors, N+1 configuration and all necessary accessories </t>
    </r>
  </si>
  <si>
    <t>DC Power system - Switch Mode Rectifier System</t>
  </si>
  <si>
    <t>All components and system cabling must comply to the relevant standards ( SIRIM / IEEE / IEC / EN or equivalent)</t>
  </si>
  <si>
    <r>
      <t xml:space="preserve">Accessories : </t>
    </r>
    <r>
      <rPr>
        <sz val="11"/>
        <color theme="1"/>
        <rFont val="Calibri"/>
        <family val="2"/>
        <scheme val="minor"/>
      </rPr>
      <t>6 ways neutral (black ) &amp; earth (green) link c/w insulated mounting bracket,</t>
    </r>
    <r>
      <rPr>
        <b/>
        <sz val="11"/>
        <color theme="1"/>
        <rFont val="Calibri"/>
        <family val="2"/>
        <scheme val="minor"/>
      </rPr>
      <t xml:space="preserve"> </t>
    </r>
  </si>
  <si>
    <r>
      <t xml:space="preserve">AC Output Breaker : </t>
    </r>
    <r>
      <rPr>
        <sz val="11"/>
        <color theme="1"/>
        <rFont val="Calibri"/>
        <family val="2"/>
        <scheme val="minor"/>
      </rPr>
      <t>Rectifier : 10A 1 Pole MCB 10kA, Spare &amp; Ventilation System : 6A 1 Pole MCB 10kA</t>
    </r>
  </si>
  <si>
    <r>
      <t xml:space="preserve">AC Surge Protection Device ( SPD ) : </t>
    </r>
    <r>
      <rPr>
        <sz val="11"/>
        <color theme="1"/>
        <rFont val="Calibri"/>
        <family val="2"/>
        <scheme val="minor"/>
      </rPr>
      <t>1+1 Stage 2 Protection ( L-N , N-PE ), Metal Oxide Varistor ( MOV ), Pluggable, Imax : 40kA @ 8/20us</t>
    </r>
  </si>
  <si>
    <r>
      <t xml:space="preserve">AC Input Breaker : </t>
    </r>
    <r>
      <rPr>
        <sz val="11"/>
        <color theme="1"/>
        <rFont val="Calibri"/>
        <family val="2"/>
        <scheme val="minor"/>
      </rPr>
      <t>16A 2 Pole MCB 10kA, 40A 100mA 2 Pole RCCB type 'A' c/w Automation Restoration System ( ARS )</t>
    </r>
  </si>
  <si>
    <r>
      <rPr>
        <b/>
        <sz val="11"/>
        <color theme="1"/>
        <rFont val="Calibri"/>
        <family val="2"/>
        <scheme val="minor"/>
      </rPr>
      <t>ACPDB Type</t>
    </r>
    <r>
      <rPr>
        <sz val="11"/>
        <color theme="1"/>
        <rFont val="Calibri"/>
        <family val="2"/>
        <scheme val="minor"/>
      </rPr>
      <t xml:space="preserve"> : 19 inch rack mounted ( 5U )</t>
    </r>
  </si>
  <si>
    <r>
      <rPr>
        <b/>
        <sz val="11"/>
        <color theme="1"/>
        <rFont val="Calibri"/>
        <family val="2"/>
        <scheme val="minor"/>
      </rPr>
      <t xml:space="preserve">Power Supply Mode : </t>
    </r>
    <r>
      <rPr>
        <sz val="11"/>
        <color theme="1"/>
        <rFont val="Calibri"/>
        <family val="2"/>
        <scheme val="minor"/>
      </rPr>
      <t>Single Phase</t>
    </r>
    <r>
      <rPr>
        <b/>
        <sz val="11"/>
        <color theme="1"/>
        <rFont val="Calibri"/>
        <family val="2"/>
        <scheme val="minor"/>
      </rPr>
      <t xml:space="preserve"> </t>
    </r>
    <r>
      <rPr>
        <sz val="11"/>
        <color theme="1"/>
        <rFont val="Calibri"/>
        <family val="2"/>
        <scheme val="minor"/>
      </rPr>
      <t xml:space="preserve">230V AC, 50Hz </t>
    </r>
  </si>
  <si>
    <t>AC Power system - AC Power Distribution Board ( ACPDB )</t>
  </si>
  <si>
    <t>Tenderer to submit proposed drawing / product specifications / catalog for all of the above during tender submission</t>
  </si>
  <si>
    <t>PRO COLEX 50mm Brass Body, Anti-Cut Padlock, Stainless steel cap c/w key set</t>
  </si>
  <si>
    <t>1 unit of Anti-theft Accessories ( Door Sensor - Limit switch SPDT Roller Lever )</t>
  </si>
  <si>
    <t xml:space="preserve">1 unit of Cabinet Service Lamp ( 48VDC ) </t>
  </si>
  <si>
    <t>Cabinet Enhancement Assembly</t>
  </si>
  <si>
    <r>
      <t xml:space="preserve">Cable Access : </t>
    </r>
    <r>
      <rPr>
        <sz val="11"/>
        <color theme="1"/>
        <rFont val="Calibri"/>
        <family val="2"/>
        <scheme val="minor"/>
      </rPr>
      <t>From bottom of cabinet by Waterproof Cable Connector Gland ( 5xPG16 - Power and Grounding Cable &amp; Optical Cable )</t>
    </r>
  </si>
  <si>
    <r>
      <t xml:space="preserve">Security : </t>
    </r>
    <r>
      <rPr>
        <sz val="11"/>
        <color theme="1"/>
        <rFont val="Calibri"/>
        <family val="2"/>
        <scheme val="minor"/>
      </rPr>
      <t>Minimum 3-point per door locking systems ( stainless steel door handle ) with padlock earpiece and padlock protection cover for 50mm padlock</t>
    </r>
    <r>
      <rPr>
        <b/>
        <sz val="11"/>
        <color theme="1"/>
        <rFont val="Calibri"/>
        <family val="2"/>
        <scheme val="minor"/>
      </rPr>
      <t xml:space="preserve">, </t>
    </r>
    <r>
      <rPr>
        <sz val="11"/>
        <color theme="1"/>
        <rFont val="Calibri"/>
        <family val="2"/>
        <scheme val="minor"/>
      </rPr>
      <t>Enhanced with 75mmx75mmx6mm galvanised security lock bar / belting with padlock earpiece and padlock protection cover for 50mm padlock.</t>
    </r>
  </si>
  <si>
    <r>
      <rPr>
        <b/>
        <sz val="11"/>
        <color theme="1"/>
        <rFont val="Calibri"/>
        <family val="2"/>
        <scheme val="minor"/>
      </rPr>
      <t>Equipment Rack :</t>
    </r>
    <r>
      <rPr>
        <sz val="11"/>
        <color theme="1"/>
        <rFont val="Calibri"/>
        <family val="2"/>
        <scheme val="minor"/>
      </rPr>
      <t xml:space="preserve"> 19" Rack ( 15U ) ( Able to fit standard 19 telecommunication equipment such as TM NID, Fiber ODF, Switch Mode Rectifier ( SMR )</t>
    </r>
  </si>
  <si>
    <r>
      <rPr>
        <b/>
        <sz val="11"/>
        <color theme="1"/>
        <rFont val="Calibri"/>
        <family val="2"/>
        <scheme val="minor"/>
      </rPr>
      <t xml:space="preserve">Operating Temperature : </t>
    </r>
    <r>
      <rPr>
        <sz val="11"/>
        <color theme="1"/>
        <rFont val="Calibri"/>
        <family val="2"/>
        <scheme val="minor"/>
      </rPr>
      <t xml:space="preserve"> Typical &lt; 45°C @ 10% allowance time occur and at 45°C and above shall not exceed 1 hour</t>
    </r>
  </si>
  <si>
    <r>
      <t xml:space="preserve">Heat management System : </t>
    </r>
    <r>
      <rPr>
        <sz val="11"/>
        <color theme="1"/>
        <rFont val="Calibri"/>
        <family val="2"/>
        <scheme val="minor"/>
      </rPr>
      <t xml:space="preserve">Free Cooling Unit (FCU) c/w min. G4 /M6 air filter, temperature monitoring and variable fan speed controller  (IP 55 compliance)  </t>
    </r>
  </si>
  <si>
    <r>
      <rPr>
        <b/>
        <sz val="11"/>
        <color theme="1"/>
        <rFont val="Calibri"/>
        <family val="2"/>
        <scheme val="minor"/>
      </rPr>
      <t xml:space="preserve">Finishing : </t>
    </r>
    <r>
      <rPr>
        <sz val="11"/>
        <color theme="1"/>
        <rFont val="Calibri"/>
        <family val="2"/>
        <scheme val="minor"/>
      </rPr>
      <t>RAL 7035</t>
    </r>
    <r>
      <rPr>
        <b/>
        <sz val="11"/>
        <color theme="1"/>
        <rFont val="Calibri"/>
        <family val="2"/>
        <scheme val="minor"/>
      </rPr>
      <t xml:space="preserve"> </t>
    </r>
    <r>
      <rPr>
        <sz val="11"/>
        <color theme="1"/>
        <rFont val="Calibri"/>
        <family val="2"/>
        <scheme val="minor"/>
      </rPr>
      <t>Epoxy powder coated. Painted grey background with ALLO logo at the front (size of logo is approximately 30cm x 30cm)</t>
    </r>
  </si>
  <si>
    <r>
      <rPr>
        <b/>
        <sz val="11"/>
        <color theme="1"/>
        <rFont val="Calibri"/>
        <family val="2"/>
        <scheme val="minor"/>
      </rPr>
      <t xml:space="preserve">Coating Powder : </t>
    </r>
    <r>
      <rPr>
        <sz val="11"/>
        <color theme="1"/>
        <rFont val="Calibri"/>
        <family val="2"/>
        <scheme val="minor"/>
      </rPr>
      <t xml:space="preserve"> Thickness of coat 3-5 g/m² with Anti Rust</t>
    </r>
  </si>
  <si>
    <r>
      <rPr>
        <b/>
        <sz val="11"/>
        <color theme="1"/>
        <rFont val="Calibri"/>
        <family val="2"/>
        <scheme val="minor"/>
      </rPr>
      <t xml:space="preserve">Material Specifications : </t>
    </r>
    <r>
      <rPr>
        <sz val="11"/>
        <color theme="1"/>
        <rFont val="Calibri"/>
        <family val="2"/>
        <scheme val="minor"/>
      </rPr>
      <t>2mm</t>
    </r>
    <r>
      <rPr>
        <b/>
        <sz val="11"/>
        <color theme="1"/>
        <rFont val="Calibri"/>
        <family val="2"/>
        <scheme val="minor"/>
      </rPr>
      <t xml:space="preserve"> </t>
    </r>
    <r>
      <rPr>
        <sz val="11"/>
        <color theme="1"/>
        <rFont val="Calibri"/>
        <family val="2"/>
        <scheme val="minor"/>
      </rPr>
      <t>Electro-galvanised (E.G) Steel Sheet ( JIS G3313 SECC-P or equivalent )</t>
    </r>
  </si>
  <si>
    <r>
      <rPr>
        <b/>
        <sz val="11"/>
        <color theme="1"/>
        <rFont val="Calibri"/>
        <family val="2"/>
        <scheme val="minor"/>
      </rPr>
      <t xml:space="preserve">Installation mode : </t>
    </r>
    <r>
      <rPr>
        <sz val="11"/>
        <color theme="1"/>
        <rFont val="Calibri"/>
        <family val="2"/>
        <scheme val="minor"/>
      </rPr>
      <t>Floor standing, mounted against plinth / Pole mounted</t>
    </r>
  </si>
  <si>
    <r>
      <rPr>
        <b/>
        <sz val="11"/>
        <rFont val="Calibri"/>
        <family val="2"/>
        <scheme val="minor"/>
      </rPr>
      <t xml:space="preserve">Pole Mounted type Cabinet Dimension : </t>
    </r>
    <r>
      <rPr>
        <sz val="11"/>
        <rFont val="Calibri"/>
        <family val="2"/>
        <scheme val="minor"/>
      </rPr>
      <t>Height : 800 mm x Width : 600 mm x Depth : 450 mm</t>
    </r>
  </si>
  <si>
    <r>
      <rPr>
        <b/>
        <sz val="11"/>
        <rFont val="Calibri"/>
        <family val="2"/>
        <scheme val="minor"/>
      </rPr>
      <t xml:space="preserve">Floor Standing type Cabinet Dimension  : </t>
    </r>
    <r>
      <rPr>
        <sz val="11"/>
        <rFont val="Calibri"/>
        <family val="2"/>
        <scheme val="minor"/>
      </rPr>
      <t>Height : 1100 mm x Width : 600 mm x Depth : 450 mm</t>
    </r>
  </si>
  <si>
    <r>
      <rPr>
        <b/>
        <sz val="11"/>
        <rFont val="Calibri"/>
        <family val="2"/>
        <scheme val="minor"/>
      </rPr>
      <t xml:space="preserve">IP Rating : </t>
    </r>
    <r>
      <rPr>
        <sz val="11"/>
        <rFont val="Calibri"/>
        <family val="2"/>
        <scheme val="minor"/>
      </rPr>
      <t>IP55, Sealed cabinet , No Dust entrance</t>
    </r>
  </si>
  <si>
    <r>
      <rPr>
        <b/>
        <sz val="11"/>
        <rFont val="Calibri"/>
        <family val="2"/>
        <scheme val="minor"/>
      </rPr>
      <t xml:space="preserve">Cabinet Type : </t>
    </r>
    <r>
      <rPr>
        <sz val="11"/>
        <rFont val="Calibri"/>
        <family val="2"/>
        <scheme val="minor"/>
      </rPr>
      <t>Outdoor Weatherproof, Front door access only</t>
    </r>
  </si>
  <si>
    <t>Enclosure</t>
  </si>
  <si>
    <t>Compulsary Requirement for NID Outdoor Cabinet ( NID ODC ) and Auxiliaries</t>
  </si>
  <si>
    <t>EA</t>
  </si>
  <si>
    <t>SST (RM)</t>
  </si>
  <si>
    <t>TECHNICAL COMPLIANCE : SUPPLY, INSTALLATION AND COMMISSIONING OF NID OUTDOOR CABINET IN PENINSULAR MALAYSIA</t>
  </si>
  <si>
    <t>Compliance (Yes/No)</t>
  </si>
  <si>
    <t xml:space="preserve">Remarks and References </t>
  </si>
  <si>
    <t>B</t>
  </si>
  <si>
    <t>C</t>
  </si>
  <si>
    <t>D</t>
  </si>
  <si>
    <t>Tenderer to submit full product specifications, test certificates and relevant supporting documents.</t>
  </si>
  <si>
    <t>The Switch Mode Rectifier ( SMR ) and Backup Battery parameter must be integrated and accessible for remote monitoring by the Allo Network Operations Center ( NOC ). The LibreNMS SMR coding and scripting required for the integration must be pre-developed and successfully tested</t>
  </si>
  <si>
    <t xml:space="preserve">In order to ensure effective stock management and standby readiness for Allo’s operational requirements, we recommend that only the following reputable incumbent brands be allowed under this RFQ for </t>
  </si>
  <si>
    <t xml:space="preserve"> &gt; Item 1-C - 48VDC SWITCHMODE RECTIFIER ( SMR ) SYSTEM : ELTEK, EXICOM, ZTT and ENETEK</t>
  </si>
  <si>
    <t xml:space="preserve"> &gt; Item 1-C - 48VDC BATTERY BACKUP SYSTEM : EXICOM, SACRED SUN, ZTT and SUNWODA</t>
  </si>
  <si>
    <t>This measure aims to streamline technical support, ensure component compatibility, and enable faster deployment in the event of urgent operational needs</t>
  </si>
  <si>
    <t>Additional Compulsary Requirement to Comply:</t>
  </si>
  <si>
    <t>All the materials ( Except DC Power system - Rectifier &amp; Battery ) and services provided must come with a minimum of twelve (12) months warranty. The warranty date will commence on the date of commissioning as accepted by ALLO. A minimum of twelve (12) months warranty period for this should cover both the materials and workmanship/services provided.</t>
  </si>
  <si>
    <t xml:space="preserve">Appointed Quotationer is expected to prepare the all the materials by 14 days after ALLO issue a Purchase Order (PO). This PO will be issued by email from ALLO-Procurement. </t>
  </si>
  <si>
    <t>Appointed Quotationer is expected to deliver all the materials, installation, services and to make sure sites capable of Ready-for-Service (RFS) by 14 days after received email from project team ( Network - CME ) to start for construction and cabinet deployment.</t>
  </si>
  <si>
    <t>The Appointed Quotationer shall be responsible for the submission of all Plant for site tests and inspection as required by the ALLO. During the course of equipment installation and implantation of civil infrastructure, ALLO shall inspect the progress of the work and check the workmanship and accuracy. On completion of the work prior to commissioning of materials, cables and any related item supplied shall be tested to the satisfaction of ALLO to demonstrate that it is entirely suitable for commercial operation. The Appointed Quotationer shall provide all equipment, test gear, materials and labor required to perform the site acceptance test. Provision of suitable test gears and their calibrations for the test is the responsibility of the Appointed Quotationer. All tests shall be witnessed and approved by the ALLO’s technical person. Any item of plant or component which fails to comply with the ALLO’s expected test results or the technical requirement in any respect whatsoever at any stage of manufacture, test, installation or commissioning, may be rejected by the ALLO either in whole or in part as the ALLO considers necessary.</t>
  </si>
  <si>
    <t>Quotationer may refer to document in attachment included, and quotationer may propose a different brand but to comply with the equivalent technical capability and sizes.</t>
  </si>
  <si>
    <t>The rejected plant shall be replaced by the Appointed Quotationer at their own expense and to the satisfaction of the ALLO.</t>
  </si>
  <si>
    <t>For the purpose of Mobilisation to sites, sites location will be at ( To be notify by project team ( Network - CME ) to vendor in 14 days before sites deployment ):
i) Northern Region : Perak, Pulau Pinang, Kedah, Perlis
ii) Southern Region : Negeri Sembilan, Johor</t>
  </si>
  <si>
    <t>I acknowledge that I have read, understand and comply to the above job description in its entirely and capable of performing all of the stated requirements:</t>
  </si>
  <si>
    <t>Signature:</t>
  </si>
  <si>
    <t xml:space="preserve">Name : </t>
  </si>
  <si>
    <t xml:space="preserve">Designation :   </t>
  </si>
  <si>
    <t xml:space="preserve">Company Name :  </t>
  </si>
  <si>
    <t>Company's Stamp :</t>
  </si>
  <si>
    <t xml:space="preserve">Date : </t>
  </si>
  <si>
    <t>Compulsory Requirements:</t>
  </si>
  <si>
    <r>
      <t xml:space="preserve">*Delivery shall be made to eleven (11) locations within Negeri Sembilan, in accordance with the attached </t>
    </r>
    <r>
      <rPr>
        <b/>
        <i/>
        <u/>
        <sz val="11"/>
        <rFont val="Calibri"/>
        <family val="2"/>
        <scheme val="minor"/>
      </rPr>
      <t>Site Details List (Appendix 2).</t>
    </r>
  </si>
  <si>
    <t>APPENDIX 1</t>
  </si>
  <si>
    <t>APPENDIX 2</t>
  </si>
  <si>
    <t>APPENDIX 3</t>
  </si>
  <si>
    <r>
      <t xml:space="preserve">*Tenderers are required to comply with the Technical Compliance requirements set out in </t>
    </r>
    <r>
      <rPr>
        <b/>
        <i/>
        <u/>
        <sz val="11"/>
        <rFont val="Calibri"/>
        <family val="2"/>
        <scheme val="minor"/>
      </rPr>
      <t>Appendix 1.</t>
    </r>
  </si>
  <si>
    <t>SUPPLY, DELIVER, INSTALLATION AND COMMISSIONING OF ELEVEN (11) UNITS NETWORK INTERFACE DEVICE (NID) OUTDOOR CABINET IN PENINSULAR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</si>
</sst>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6">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sz val="12"/>
      <color theme="1"/>
      <name val="Calibri"/>
      <family val="2"/>
      <scheme val="minor"/>
    </font>
    <font>
      <b/>
      <u/>
      <sz val="14"/>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b/>
      <sz val="14"/>
      <color theme="0"/>
      <name val="Calibri"/>
      <family val="2"/>
      <scheme val="minor"/>
    </font>
    <font>
      <sz val="14"/>
      <color theme="1"/>
      <name val="Calibri"/>
      <family val="2"/>
      <scheme val="minor"/>
    </font>
    <font>
      <sz val="10"/>
      <name val="Calibri"/>
      <family val="2"/>
      <scheme val="minor"/>
    </font>
    <font>
      <b/>
      <sz val="10"/>
      <name val="Calibri"/>
      <family val="2"/>
      <scheme val="minor"/>
    </font>
    <font>
      <sz val="10"/>
      <color theme="1"/>
      <name val="Calibri"/>
      <family val="2"/>
      <scheme val="minor"/>
    </font>
    <font>
      <i/>
      <sz val="11"/>
      <name val="Calibri"/>
      <family val="2"/>
      <scheme val="minor"/>
    </font>
    <font>
      <b/>
      <sz val="11"/>
      <color theme="0"/>
      <name val="Calibri"/>
      <family val="2"/>
      <scheme val="minor"/>
    </font>
    <font>
      <sz val="11"/>
      <color theme="0"/>
      <name val="Calibri"/>
      <family val="2"/>
      <scheme val="minor"/>
    </font>
    <font>
      <b/>
      <i/>
      <u/>
      <sz val="11"/>
      <name val="Calibri"/>
      <family val="2"/>
      <scheme val="minor"/>
    </font>
    <font>
      <b/>
      <u/>
      <sz val="12"/>
      <color theme="1"/>
      <name val="Calibri"/>
      <family val="2"/>
      <scheme val="minor"/>
    </font>
    <font>
      <b/>
      <sz val="10"/>
      <name val="Aaux Next Regular"/>
      <family val="3"/>
    </font>
    <font>
      <b/>
      <sz val="11"/>
      <name val="Aaux Next Regular"/>
      <family val="3"/>
    </font>
    <font>
      <b/>
      <sz val="12"/>
      <name val="Calibri"/>
      <family val="2"/>
      <scheme val="minor"/>
    </font>
    <font>
      <sz val="11"/>
      <color rgb="FF000000"/>
      <name val="Calibri"/>
      <family val="2"/>
      <scheme val="minor"/>
    </font>
    <font>
      <b/>
      <i/>
      <sz val="12"/>
      <color theme="1"/>
      <name val="Calibri"/>
      <family val="2"/>
      <scheme val="minor"/>
    </font>
  </fonts>
  <fills count="12">
    <fill>
      <patternFill patternType="none"/>
    </fill>
    <fill>
      <patternFill patternType="gray125"/>
    </fill>
    <fill>
      <patternFill patternType="solid">
        <fgColor rgb="FF7030A0"/>
        <bgColor indexed="64"/>
      </patternFill>
    </fill>
    <fill>
      <patternFill patternType="solid">
        <fgColor indexed="65"/>
        <bgColor indexed="64"/>
      </patternFill>
    </fill>
    <fill>
      <patternFill patternType="solid">
        <fgColor theme="1"/>
        <bgColor indexed="64"/>
      </patternFill>
    </fill>
    <fill>
      <patternFill patternType="solid">
        <fgColor rgb="FFFFC000"/>
        <bgColor indexed="64"/>
      </patternFill>
    </fill>
    <fill>
      <patternFill patternType="solid">
        <fgColor rgb="FFCC66FF"/>
        <bgColor indexed="64"/>
      </patternFill>
    </fill>
    <fill>
      <patternFill patternType="solid">
        <fgColor rgb="FFFFFF00"/>
        <bgColor indexed="64"/>
      </patternFill>
    </fill>
    <fill>
      <patternFill patternType="solid">
        <fgColor rgb="FF7030A0"/>
        <bgColor rgb="FF000000"/>
      </patternFill>
    </fill>
    <fill>
      <patternFill patternType="solid">
        <fgColor rgb="FFCC66FF"/>
        <bgColor rgb="FF000000"/>
      </patternFill>
    </fill>
    <fill>
      <patternFill patternType="solid">
        <fgColor theme="0" tint="-0.34998626667073579"/>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0" fontId="1" fillId="0" borderId="0"/>
    <xf numFmtId="0" fontId="1" fillId="0" borderId="0"/>
    <xf numFmtId="0" fontId="8" fillId="0" borderId="0"/>
    <xf numFmtId="0" fontId="8" fillId="0" borderId="0"/>
    <xf numFmtId="0" fontId="15" fillId="0" borderId="0"/>
    <xf numFmtId="0" fontId="8" fillId="0" borderId="0"/>
    <xf numFmtId="43" fontId="8" fillId="0" borderId="0" applyFont="0" applyFill="0" applyBorder="0" applyAlignment="0" applyProtection="0"/>
  </cellStyleXfs>
  <cellXfs count="157">
    <xf numFmtId="0" fontId="0" fillId="0" borderId="0" xfId="0"/>
    <xf numFmtId="0" fontId="0" fillId="0" borderId="0" xfId="0" applyAlignment="1">
      <alignment horizontal="center"/>
    </xf>
    <xf numFmtId="0" fontId="3" fillId="0" borderId="0" xfId="0" applyFont="1"/>
    <xf numFmtId="0" fontId="5" fillId="0" borderId="0" xfId="0" applyFont="1"/>
    <xf numFmtId="0" fontId="5" fillId="0" borderId="0" xfId="0" applyFont="1" applyAlignment="1">
      <alignment horizontal="center"/>
    </xf>
    <xf numFmtId="0" fontId="2" fillId="0" borderId="0" xfId="0" applyFont="1" applyAlignment="1">
      <alignment vertical="center"/>
    </xf>
    <xf numFmtId="0" fontId="5" fillId="0" borderId="0" xfId="0" applyFont="1" applyAlignment="1">
      <alignment horizontal="left" vertical="center"/>
    </xf>
    <xf numFmtId="0" fontId="0" fillId="0" borderId="3" xfId="0" applyBorder="1"/>
    <xf numFmtId="0" fontId="2" fillId="0" borderId="0" xfId="0" applyFont="1"/>
    <xf numFmtId="0" fontId="3"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xf>
    <xf numFmtId="0" fontId="12" fillId="3" borderId="0" xfId="0" applyFont="1" applyFill="1"/>
    <xf numFmtId="0" fontId="0" fillId="0" borderId="1" xfId="0" applyBorder="1" applyAlignment="1">
      <alignment horizontal="center" vertical="center"/>
    </xf>
    <xf numFmtId="0" fontId="7" fillId="0" borderId="5" xfId="0" applyFont="1" applyBorder="1" applyAlignment="1">
      <alignment horizontal="justify" vertical="center" wrapText="1"/>
    </xf>
    <xf numFmtId="0" fontId="10" fillId="0" borderId="4" xfId="0" applyFont="1" applyBorder="1" applyAlignment="1">
      <alignment horizontal="left" vertical="center" wrapText="1"/>
    </xf>
    <xf numFmtId="0" fontId="7" fillId="0" borderId="0" xfId="0" applyFont="1"/>
    <xf numFmtId="0" fontId="17" fillId="4" borderId="5" xfId="0" applyFont="1" applyFill="1" applyBorder="1" applyAlignment="1">
      <alignment vertical="center" wrapText="1"/>
    </xf>
    <xf numFmtId="164" fontId="13" fillId="5" borderId="1" xfId="1" applyFont="1" applyFill="1" applyBorder="1" applyAlignment="1">
      <alignment horizontal="center" vertical="center"/>
    </xf>
    <xf numFmtId="0" fontId="20" fillId="3" borderId="0" xfId="0" applyFont="1" applyFill="1" applyAlignment="1">
      <alignment vertical="top"/>
    </xf>
    <xf numFmtId="0" fontId="0" fillId="3" borderId="0" xfId="0" applyFill="1" applyAlignment="1">
      <alignment horizontal="left" vertical="center"/>
    </xf>
    <xf numFmtId="0" fontId="4" fillId="2" borderId="1" xfId="0" applyFont="1" applyFill="1" applyBorder="1" applyAlignment="1">
      <alignment horizontal="center" vertical="center"/>
    </xf>
    <xf numFmtId="0" fontId="21" fillId="8" borderId="5" xfId="7" applyFont="1" applyFill="1" applyBorder="1" applyAlignment="1">
      <alignment horizontal="center" vertical="center" wrapText="1"/>
    </xf>
    <xf numFmtId="0" fontId="21" fillId="2" borderId="2" xfId="7" applyFont="1" applyFill="1" applyBorder="1" applyAlignment="1">
      <alignment horizontal="center" vertical="center" wrapText="1"/>
    </xf>
    <xf numFmtId="0" fontId="0" fillId="3" borderId="1" xfId="0" applyFill="1" applyBorder="1" applyAlignment="1">
      <alignment vertical="top"/>
    </xf>
    <xf numFmtId="0" fontId="7" fillId="3" borderId="7" xfId="0" applyFont="1" applyFill="1" applyBorder="1" applyAlignment="1">
      <alignment horizontal="center" vertical="center"/>
    </xf>
    <xf numFmtId="0" fontId="17" fillId="4" borderId="5" xfId="0" applyFont="1" applyFill="1" applyBorder="1" applyAlignment="1">
      <alignment horizontal="center" vertical="center" wrapText="1"/>
    </xf>
    <xf numFmtId="0" fontId="18" fillId="4" borderId="5" xfId="0" applyFont="1" applyFill="1" applyBorder="1" applyAlignment="1">
      <alignment vertical="center" wrapText="1"/>
    </xf>
    <xf numFmtId="0" fontId="0" fillId="3" borderId="8" xfId="0" applyFill="1" applyBorder="1" applyAlignment="1">
      <alignment vertical="top"/>
    </xf>
    <xf numFmtId="0" fontId="7" fillId="6" borderId="1" xfId="6" applyFont="1" applyFill="1" applyBorder="1" applyAlignment="1">
      <alignment horizontal="center" vertical="center" wrapText="1"/>
    </xf>
    <xf numFmtId="0" fontId="7" fillId="6" borderId="5" xfId="0" applyFont="1" applyFill="1" applyBorder="1" applyAlignment="1">
      <alignment vertical="center" wrapText="1"/>
    </xf>
    <xf numFmtId="0" fontId="0" fillId="6" borderId="5" xfId="0" applyFill="1" applyBorder="1" applyAlignment="1">
      <alignment vertical="center" wrapText="1"/>
    </xf>
    <xf numFmtId="0" fontId="0" fillId="3" borderId="1" xfId="6" applyFont="1" applyFill="1" applyBorder="1" applyAlignment="1">
      <alignment horizontal="center" vertical="center" wrapText="1"/>
    </xf>
    <xf numFmtId="0" fontId="7" fillId="0" borderId="1" xfId="6" applyFont="1" applyBorder="1" applyAlignment="1">
      <alignment vertical="top" wrapText="1"/>
    </xf>
    <xf numFmtId="43" fontId="7" fillId="0" borderId="1" xfId="8" applyFont="1" applyFill="1" applyBorder="1" applyAlignment="1">
      <alignment vertical="top"/>
    </xf>
    <xf numFmtId="0" fontId="7" fillId="4" borderId="8" xfId="0" applyFont="1" applyFill="1" applyBorder="1" applyAlignment="1">
      <alignment horizontal="center" vertical="center"/>
    </xf>
    <xf numFmtId="0" fontId="7" fillId="6" borderId="1" xfId="6" applyFont="1" applyFill="1" applyBorder="1" applyAlignment="1">
      <alignment vertical="top" wrapText="1"/>
    </xf>
    <xf numFmtId="43" fontId="7" fillId="6" borderId="1" xfId="8" applyFont="1" applyFill="1" applyBorder="1" applyAlignment="1">
      <alignment vertical="top"/>
    </xf>
    <xf numFmtId="0" fontId="7" fillId="4" borderId="1" xfId="6" applyFont="1" applyFill="1" applyBorder="1" applyAlignment="1">
      <alignment horizontal="center" vertical="center" wrapText="1"/>
    </xf>
    <xf numFmtId="0" fontId="17" fillId="4" borderId="4" xfId="0" applyFont="1" applyFill="1" applyBorder="1" applyAlignment="1">
      <alignment horizontal="center" vertical="center" wrapText="1"/>
    </xf>
    <xf numFmtId="0" fontId="7" fillId="4" borderId="1" xfId="6" applyFont="1" applyFill="1" applyBorder="1" applyAlignment="1">
      <alignment vertical="top" wrapText="1"/>
    </xf>
    <xf numFmtId="43" fontId="7" fillId="4" borderId="1" xfId="8" applyFont="1" applyFill="1" applyBorder="1" applyAlignment="1">
      <alignment vertical="top"/>
    </xf>
    <xf numFmtId="0" fontId="9"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7" fillId="0" borderId="1" xfId="6" applyFont="1" applyBorder="1" applyAlignment="1">
      <alignment horizontal="center" vertical="center" wrapText="1"/>
    </xf>
    <xf numFmtId="0" fontId="7" fillId="6" borderId="1" xfId="0" applyFont="1" applyFill="1" applyBorder="1" applyAlignment="1">
      <alignment horizontal="center" vertical="center"/>
    </xf>
    <xf numFmtId="0" fontId="1" fillId="3" borderId="1" xfId="6" applyFont="1" applyFill="1" applyBorder="1" applyAlignment="1">
      <alignment horizontal="center" vertical="center" wrapText="1"/>
    </xf>
    <xf numFmtId="0" fontId="17" fillId="4" borderId="1" xfId="6" applyFont="1" applyFill="1" applyBorder="1" applyAlignment="1">
      <alignment horizontal="center" vertical="center" wrapText="1"/>
    </xf>
    <xf numFmtId="0" fontId="0" fillId="0" borderId="1" xfId="6" applyFont="1" applyBorder="1" applyAlignment="1">
      <alignment horizontal="center" vertical="center" wrapText="1"/>
    </xf>
    <xf numFmtId="0" fontId="4" fillId="10" borderId="1" xfId="0" applyFont="1" applyFill="1" applyBorder="1" applyAlignment="1">
      <alignment horizontal="center" vertical="center"/>
    </xf>
    <xf numFmtId="0" fontId="7" fillId="10" borderId="1" xfId="6" applyFont="1" applyFill="1" applyBorder="1" applyAlignment="1">
      <alignment vertical="top" wrapText="1"/>
    </xf>
    <xf numFmtId="43" fontId="7" fillId="10" borderId="1" xfId="8" applyFont="1" applyFill="1" applyBorder="1" applyAlignment="1">
      <alignment vertical="top"/>
    </xf>
    <xf numFmtId="0" fontId="0" fillId="2" borderId="4" xfId="0" applyFill="1" applyBorder="1" applyAlignment="1">
      <alignment vertical="center"/>
    </xf>
    <xf numFmtId="0" fontId="0" fillId="2" borderId="5" xfId="0" applyFill="1" applyBorder="1" applyAlignment="1">
      <alignment vertical="center"/>
    </xf>
    <xf numFmtId="0" fontId="7" fillId="2" borderId="1" xfId="6" applyFont="1" applyFill="1" applyBorder="1" applyAlignment="1">
      <alignment vertical="top" wrapText="1"/>
    </xf>
    <xf numFmtId="43" fontId="7" fillId="2" borderId="1" xfId="8" applyFont="1" applyFill="1" applyBorder="1" applyAlignment="1">
      <alignment vertical="top"/>
    </xf>
    <xf numFmtId="0" fontId="7" fillId="3" borderId="1" xfId="6" applyFont="1" applyFill="1" applyBorder="1" applyAlignment="1">
      <alignment vertical="top" wrapText="1"/>
    </xf>
    <xf numFmtId="43" fontId="7" fillId="3" borderId="1" xfId="8" applyFont="1" applyFill="1" applyBorder="1" applyAlignment="1">
      <alignment vertical="top"/>
    </xf>
    <xf numFmtId="0" fontId="16" fillId="0" borderId="1" xfId="0" applyFont="1" applyBorder="1" applyAlignment="1">
      <alignment horizontal="center" vertical="center" wrapText="1"/>
    </xf>
    <xf numFmtId="0" fontId="25" fillId="3" borderId="0" xfId="0" applyFont="1" applyFill="1" applyAlignment="1">
      <alignment vertical="top"/>
    </xf>
    <xf numFmtId="0" fontId="0" fillId="3" borderId="0" xfId="0" applyFill="1" applyAlignment="1">
      <alignment horizontal="left" vertical="top"/>
    </xf>
    <xf numFmtId="0" fontId="25" fillId="3" borderId="0" xfId="0" applyFont="1" applyFill="1" applyAlignment="1">
      <alignment horizontal="left" vertical="top"/>
    </xf>
    <xf numFmtId="0" fontId="25" fillId="3" borderId="0" xfId="0" applyFont="1" applyFill="1" applyAlignment="1">
      <alignment horizontal="left"/>
    </xf>
    <xf numFmtId="0" fontId="23" fillId="11" borderId="0" xfId="6" applyFont="1" applyFill="1" applyAlignment="1" applyProtection="1">
      <alignment vertical="center"/>
      <protection locked="0"/>
    </xf>
    <xf numFmtId="0" fontId="17" fillId="4" borderId="4" xfId="0" applyFont="1" applyFill="1" applyBorder="1" applyAlignment="1">
      <alignment horizontal="left" vertical="center" wrapText="1"/>
    </xf>
    <xf numFmtId="43" fontId="14" fillId="7" borderId="1" xfId="6" applyNumberFormat="1" applyFont="1" applyFill="1" applyBorder="1" applyAlignment="1">
      <alignment vertical="center"/>
    </xf>
    <xf numFmtId="0" fontId="0" fillId="5" borderId="4" xfId="0" applyFill="1" applyBorder="1" applyAlignment="1">
      <alignment horizontal="left" vertical="center"/>
    </xf>
    <xf numFmtId="0" fontId="0" fillId="5" borderId="5" xfId="0" applyFill="1" applyBorder="1" applyAlignment="1">
      <alignment horizontal="left" vertical="center"/>
    </xf>
    <xf numFmtId="0" fontId="14" fillId="7" borderId="4" xfId="6" applyFont="1" applyFill="1" applyBorder="1" applyAlignment="1">
      <alignment horizontal="left" vertical="center"/>
    </xf>
    <xf numFmtId="0" fontId="14" fillId="7" borderId="5" xfId="6" applyFont="1" applyFill="1" applyBorder="1" applyAlignment="1">
      <alignment horizontal="left" vertical="center"/>
    </xf>
    <xf numFmtId="0" fontId="13" fillId="0" borderId="7" xfId="5" applyFont="1" applyBorder="1" applyAlignment="1">
      <alignment horizontal="center" vertical="center" wrapText="1"/>
    </xf>
    <xf numFmtId="0" fontId="13" fillId="0" borderId="8" xfId="5" applyFont="1" applyBorder="1" applyAlignment="1">
      <alignment horizontal="center" vertical="center" wrapText="1"/>
    </xf>
    <xf numFmtId="0" fontId="13" fillId="0" borderId="9" xfId="5" applyFont="1" applyBorder="1" applyAlignment="1">
      <alignment horizontal="center" vertical="center" wrapText="1"/>
    </xf>
    <xf numFmtId="0" fontId="13" fillId="0" borderId="7" xfId="5" applyFont="1" applyBorder="1" applyAlignment="1">
      <alignment horizontal="center" vertical="center"/>
    </xf>
    <xf numFmtId="0" fontId="13" fillId="0" borderId="8" xfId="5" applyFont="1" applyBorder="1" applyAlignment="1">
      <alignment horizontal="center" vertical="center"/>
    </xf>
    <xf numFmtId="0" fontId="13" fillId="0" borderId="9" xfId="5"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horizontal="left" vertical="center" wrapText="1"/>
    </xf>
    <xf numFmtId="0" fontId="7" fillId="0" borderId="0" xfId="0" applyFont="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64" fontId="13" fillId="0" borderId="7" xfId="1" applyFont="1" applyFill="1" applyBorder="1" applyAlignment="1">
      <alignment horizontal="center" vertical="center"/>
    </xf>
    <xf numFmtId="164" fontId="13" fillId="0" borderId="8" xfId="1" applyFont="1" applyFill="1" applyBorder="1" applyAlignment="1">
      <alignment horizontal="center" vertical="center"/>
    </xf>
    <xf numFmtId="164" fontId="13" fillId="0" borderId="9" xfId="1" applyFont="1" applyFill="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164" fontId="5" fillId="0" borderId="4" xfId="1" applyFont="1" applyFill="1" applyBorder="1" applyAlignment="1">
      <alignment horizontal="center" vertical="center"/>
    </xf>
    <xf numFmtId="164" fontId="5" fillId="0" borderId="2" xfId="1" applyFont="1" applyFill="1" applyBorder="1" applyAlignment="1">
      <alignment horizontal="center" vertical="center"/>
    </xf>
    <xf numFmtId="0" fontId="5" fillId="0" borderId="0" xfId="0" applyFont="1" applyAlignment="1">
      <alignment horizontal="left" vertical="top" wrapText="1"/>
    </xf>
    <xf numFmtId="164" fontId="4" fillId="2" borderId="6" xfId="1" applyFont="1" applyFill="1" applyBorder="1" applyAlignment="1">
      <alignment horizontal="center" vertical="center"/>
    </xf>
    <xf numFmtId="164" fontId="4" fillId="2" borderId="3" xfId="1" applyFont="1" applyFill="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wrapText="1"/>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0" fillId="3" borderId="4" xfId="0" applyFill="1" applyBorder="1" applyAlignment="1">
      <alignment horizontal="justify" vertical="center" wrapText="1"/>
    </xf>
    <xf numFmtId="0" fontId="0" fillId="3" borderId="5" xfId="0" applyFill="1" applyBorder="1" applyAlignment="1">
      <alignment horizontal="justify" vertical="center" wrapText="1"/>
    </xf>
    <xf numFmtId="0" fontId="0" fillId="3" borderId="2" xfId="0" applyFill="1" applyBorder="1" applyAlignment="1">
      <alignment horizontal="justify" vertical="center" wrapText="1"/>
    </xf>
    <xf numFmtId="0" fontId="22" fillId="9" borderId="7" xfId="7" applyFont="1" applyFill="1" applyBorder="1" applyAlignment="1">
      <alignment horizontal="center" vertical="center" wrapText="1"/>
    </xf>
    <xf numFmtId="0" fontId="22" fillId="9" borderId="9" xfId="7" applyFont="1" applyFill="1" applyBorder="1" applyAlignment="1">
      <alignment horizontal="center"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10" fillId="0" borderId="2" xfId="0" applyFont="1" applyBorder="1" applyAlignment="1">
      <alignment vertical="center" wrapText="1"/>
    </xf>
    <xf numFmtId="0" fontId="7" fillId="6" borderId="4" xfId="0" applyFont="1" applyFill="1" applyBorder="1" applyAlignment="1">
      <alignment vertical="center" wrapText="1"/>
    </xf>
    <xf numFmtId="0" fontId="7" fillId="6" borderId="5" xfId="0" applyFont="1" applyFill="1" applyBorder="1" applyAlignment="1">
      <alignment vertical="center" wrapText="1"/>
    </xf>
    <xf numFmtId="0" fontId="7" fillId="6" borderId="2" xfId="0" applyFont="1" applyFill="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7" fillId="6" borderId="4" xfId="6" applyFont="1" applyFill="1" applyBorder="1" applyAlignment="1">
      <alignment vertical="center" wrapText="1"/>
    </xf>
    <xf numFmtId="0" fontId="7" fillId="6" borderId="5" xfId="6" applyFont="1" applyFill="1" applyBorder="1" applyAlignment="1">
      <alignment vertical="center" wrapText="1"/>
    </xf>
    <xf numFmtId="0" fontId="7" fillId="6" borderId="2" xfId="6" applyFont="1" applyFill="1" applyBorder="1" applyAlignment="1">
      <alignment vertical="center" wrapText="1"/>
    </xf>
    <xf numFmtId="0" fontId="10" fillId="0" borderId="4" xfId="5" applyFont="1" applyBorder="1" applyAlignment="1">
      <alignment vertical="center" wrapText="1"/>
    </xf>
    <xf numFmtId="0" fontId="10" fillId="0" borderId="5" xfId="5" applyFont="1" applyBorder="1" applyAlignment="1">
      <alignment vertical="center" wrapText="1"/>
    </xf>
    <xf numFmtId="0" fontId="10" fillId="0" borderId="2" xfId="5" applyFont="1" applyBorder="1" applyAlignment="1">
      <alignment vertical="center" wrapText="1"/>
    </xf>
    <xf numFmtId="0" fontId="10" fillId="0" borderId="4" xfId="5" applyFont="1" applyBorder="1" applyAlignment="1">
      <alignment vertical="center"/>
    </xf>
    <xf numFmtId="0" fontId="10" fillId="0" borderId="5" xfId="5" applyFont="1" applyBorder="1" applyAlignment="1">
      <alignment vertical="center"/>
    </xf>
    <xf numFmtId="0" fontId="10" fillId="0" borderId="2" xfId="5" applyFont="1" applyBorder="1" applyAlignment="1">
      <alignment vertical="center"/>
    </xf>
    <xf numFmtId="0" fontId="17" fillId="4" borderId="4" xfId="0" applyFont="1" applyFill="1" applyBorder="1" applyAlignment="1">
      <alignment vertical="center" wrapText="1"/>
    </xf>
    <xf numFmtId="0" fontId="17" fillId="4" borderId="5" xfId="0" applyFont="1" applyFill="1" applyBorder="1" applyAlignment="1">
      <alignment vertical="center" wrapText="1"/>
    </xf>
    <xf numFmtId="0" fontId="17" fillId="4" borderId="2" xfId="0" applyFont="1" applyFill="1" applyBorder="1" applyAlignment="1">
      <alignment vertical="center" wrapText="1"/>
    </xf>
    <xf numFmtId="0" fontId="9" fillId="6" borderId="4" xfId="0" applyFont="1" applyFill="1" applyBorder="1" applyAlignment="1">
      <alignment vertical="center" wrapText="1"/>
    </xf>
    <xf numFmtId="0" fontId="9" fillId="6" borderId="5" xfId="0" applyFont="1" applyFill="1" applyBorder="1" applyAlignment="1">
      <alignment vertical="center" wrapText="1"/>
    </xf>
    <xf numFmtId="0" fontId="9" fillId="6" borderId="2" xfId="0" applyFont="1" applyFill="1" applyBorder="1" applyAlignment="1">
      <alignment vertical="center" wrapText="1"/>
    </xf>
    <xf numFmtId="0" fontId="7" fillId="0" borderId="4" xfId="6" applyFont="1" applyBorder="1" applyAlignment="1">
      <alignment vertical="center" wrapText="1"/>
    </xf>
    <xf numFmtId="0" fontId="7" fillId="0" borderId="5" xfId="6" applyFont="1" applyBorder="1" applyAlignment="1">
      <alignment vertical="center" wrapText="1"/>
    </xf>
    <xf numFmtId="0" fontId="7" fillId="0" borderId="2" xfId="6" applyFont="1" applyBorder="1" applyAlignment="1">
      <alignment vertical="center" wrapText="1"/>
    </xf>
    <xf numFmtId="0" fontId="0" fillId="0" borderId="4" xfId="6" applyFont="1" applyBorder="1" applyAlignment="1">
      <alignment vertical="center" wrapText="1"/>
    </xf>
    <xf numFmtId="0" fontId="0" fillId="0" borderId="5" xfId="6" applyFont="1" applyBorder="1" applyAlignment="1">
      <alignment vertical="center" wrapText="1"/>
    </xf>
    <xf numFmtId="0" fontId="0" fillId="0" borderId="2" xfId="6" applyFont="1" applyBorder="1" applyAlignment="1">
      <alignment vertical="center" wrapText="1"/>
    </xf>
    <xf numFmtId="0" fontId="17" fillId="4" borderId="4" xfId="6" applyFont="1" applyFill="1" applyBorder="1" applyAlignment="1">
      <alignment vertical="center" wrapText="1"/>
    </xf>
    <xf numFmtId="0" fontId="17" fillId="4" borderId="5" xfId="6" applyFont="1" applyFill="1" applyBorder="1" applyAlignment="1">
      <alignment vertical="center" wrapText="1"/>
    </xf>
    <xf numFmtId="0" fontId="17" fillId="4" borderId="2" xfId="6" applyFont="1" applyFill="1" applyBorder="1" applyAlignment="1">
      <alignment vertical="center" wrapText="1"/>
    </xf>
    <xf numFmtId="0" fontId="23" fillId="10" borderId="4" xfId="0" applyFont="1" applyFill="1" applyBorder="1" applyAlignment="1">
      <alignment vertical="center"/>
    </xf>
    <xf numFmtId="0" fontId="23" fillId="10" borderId="5" xfId="0" applyFont="1" applyFill="1" applyBorder="1" applyAlignment="1">
      <alignment vertical="center"/>
    </xf>
    <xf numFmtId="0" fontId="23" fillId="10" borderId="2" xfId="0" applyFont="1" applyFill="1" applyBorder="1" applyAlignment="1">
      <alignment vertical="center"/>
    </xf>
    <xf numFmtId="0" fontId="16" fillId="0" borderId="1" xfId="0" applyFont="1" applyBorder="1" applyAlignment="1">
      <alignment horizontal="justify" vertical="center" wrapText="1"/>
    </xf>
    <xf numFmtId="0" fontId="7" fillId="3" borderId="0" xfId="0" applyFont="1" applyFill="1" applyAlignment="1">
      <alignment horizontal="center" vertical="center"/>
    </xf>
    <xf numFmtId="0" fontId="24" fillId="0" borderId="4" xfId="0" applyFont="1" applyBorder="1" applyAlignment="1">
      <alignment vertical="center" wrapText="1" readingOrder="1"/>
    </xf>
    <xf numFmtId="0" fontId="24" fillId="0" borderId="5" xfId="0" applyFont="1" applyBorder="1" applyAlignment="1">
      <alignment vertical="center" wrapText="1" readingOrder="1"/>
    </xf>
    <xf numFmtId="0" fontId="24" fillId="0" borderId="2" xfId="0" applyFont="1" applyBorder="1" applyAlignment="1">
      <alignment vertical="center" wrapText="1" readingOrder="1"/>
    </xf>
    <xf numFmtId="0" fontId="0" fillId="3" borderId="1" xfId="0" applyFill="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7" fillId="0" borderId="0" xfId="0" applyFont="1" applyAlignment="1">
      <alignment horizontal="center" vertical="center"/>
    </xf>
  </cellXfs>
  <cellStyles count="9">
    <cellStyle name="Comma" xfId="1" builtinId="3"/>
    <cellStyle name="Comma 5" xfId="8" xr:uid="{4AE7C6C8-072F-40DE-B0B1-0E34CBADB88C}"/>
    <cellStyle name="Normal" xfId="0" builtinId="0"/>
    <cellStyle name="Normal 2" xfId="2" xr:uid="{09E1B069-4DAC-4C61-9C04-8859943EE05B}"/>
    <cellStyle name="Normal 2 2" xfId="4" xr:uid="{5EAEEFFB-1265-4086-86F9-03B8D5982533}"/>
    <cellStyle name="Normal 2 2 2" xfId="6" xr:uid="{D7EAE2B8-3226-48B5-9DE9-3292BE60AD7C}"/>
    <cellStyle name="Normal 3" xfId="3" xr:uid="{E9F39EBB-EA13-4AC5-A405-471CACE295FE}"/>
    <cellStyle name="Normal 3 2" xfId="7" xr:uid="{08A384C6-477D-4864-AA1B-B11AF4A195EA}"/>
    <cellStyle name="Normal 6" xfId="5" xr:uid="{C6A5B635-0160-4BB8-8F18-EC97F669A76D}"/>
  </cellStyles>
  <dxfs count="0"/>
  <tableStyles count="0" defaultTableStyle="TableStyleMedium2" defaultPivotStyle="PivotStyleLight16"/>
  <colors>
    <mruColors>
      <color rgb="FF16C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104817</xdr:colOff>
      <xdr:row>0</xdr:row>
      <xdr:rowOff>63500</xdr:rowOff>
    </xdr:from>
    <xdr:to>
      <xdr:col>6</xdr:col>
      <xdr:colOff>107043</xdr:colOff>
      <xdr:row>5</xdr:row>
      <xdr:rowOff>124474</xdr:rowOff>
    </xdr:to>
    <xdr:pic>
      <xdr:nvPicPr>
        <xdr:cNvPr id="2" name="Picture 1">
          <a:extLst>
            <a:ext uri="{FF2B5EF4-FFF2-40B4-BE49-F238E27FC236}">
              <a16:creationId xmlns:a16="http://schemas.microsoft.com/office/drawing/2014/main" id="{FAF2DE0A-2503-476E-8EE0-6B82E2DC1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98492" y="66675"/>
          <a:ext cx="1183327" cy="1035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14942</xdr:colOff>
      <xdr:row>1</xdr:row>
      <xdr:rowOff>141941</xdr:rowOff>
    </xdr:from>
    <xdr:to>
      <xdr:col>13</xdr:col>
      <xdr:colOff>347889</xdr:colOff>
      <xdr:row>24</xdr:row>
      <xdr:rowOff>85352</xdr:rowOff>
    </xdr:to>
    <xdr:pic>
      <xdr:nvPicPr>
        <xdr:cNvPr id="2" name="Picture 1">
          <a:extLst>
            <a:ext uri="{FF2B5EF4-FFF2-40B4-BE49-F238E27FC236}">
              <a16:creationId xmlns:a16="http://schemas.microsoft.com/office/drawing/2014/main" id="{43EE25D6-5139-4337-9ED0-8105FD224BB1}"/>
            </a:ext>
          </a:extLst>
        </xdr:cNvPr>
        <xdr:cNvPicPr>
          <a:picLocks noChangeAspect="1"/>
        </xdr:cNvPicPr>
      </xdr:nvPicPr>
      <xdr:blipFill>
        <a:blip xmlns:r="http://schemas.openxmlformats.org/officeDocument/2006/relationships" r:embed="rId1"/>
        <a:stretch>
          <a:fillRect/>
        </a:stretch>
      </xdr:blipFill>
      <xdr:spPr>
        <a:xfrm>
          <a:off x="14942" y="328706"/>
          <a:ext cx="8296594" cy="4238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158338</xdr:colOff>
      <xdr:row>2</xdr:row>
      <xdr:rowOff>171533</xdr:rowOff>
    </xdr:from>
    <xdr:to>
      <xdr:col>13</xdr:col>
      <xdr:colOff>241300</xdr:colOff>
      <xdr:row>33</xdr:row>
      <xdr:rowOff>12491</xdr:rowOff>
    </xdr:to>
    <xdr:pic>
      <xdr:nvPicPr>
        <xdr:cNvPr id="2" name="Picture 1">
          <a:extLst>
            <a:ext uri="{FF2B5EF4-FFF2-40B4-BE49-F238E27FC236}">
              <a16:creationId xmlns:a16="http://schemas.microsoft.com/office/drawing/2014/main" id="{B08413E5-2262-53E6-66C8-BA369AAA9F0C}"/>
            </a:ext>
          </a:extLst>
        </xdr:cNvPr>
        <xdr:cNvPicPr>
          <a:picLocks noChangeAspect="1"/>
        </xdr:cNvPicPr>
      </xdr:nvPicPr>
      <xdr:blipFill>
        <a:blip xmlns:r="http://schemas.openxmlformats.org/officeDocument/2006/relationships" r:embed="rId1"/>
        <a:stretch>
          <a:fillRect/>
        </a:stretch>
      </xdr:blipFill>
      <xdr:spPr>
        <a:xfrm>
          <a:off x="158338" y="540988"/>
          <a:ext cx="8037780" cy="5567503"/>
        </a:xfrm>
        <a:prstGeom prst="rect">
          <a:avLst/>
        </a:prstGeom>
      </xdr:spPr>
    </xdr:pic>
    <xdr:clientData/>
  </xdr:twoCellAnchor>
  <xdr:twoCellAnchor editAs="oneCell">
    <xdr:from>
      <xdr:col>0</xdr:col>
      <xdr:colOff>184726</xdr:colOff>
      <xdr:row>34</xdr:row>
      <xdr:rowOff>127001</xdr:rowOff>
    </xdr:from>
    <xdr:to>
      <xdr:col>13</xdr:col>
      <xdr:colOff>250370</xdr:colOff>
      <xdr:row>65</xdr:row>
      <xdr:rowOff>1443</xdr:rowOff>
    </xdr:to>
    <xdr:pic>
      <xdr:nvPicPr>
        <xdr:cNvPr id="3" name="Picture 2">
          <a:extLst>
            <a:ext uri="{FF2B5EF4-FFF2-40B4-BE49-F238E27FC236}">
              <a16:creationId xmlns:a16="http://schemas.microsoft.com/office/drawing/2014/main" id="{8ECE5128-4352-15E6-CF4A-B6B7EACEBA35}"/>
            </a:ext>
          </a:extLst>
        </xdr:cNvPr>
        <xdr:cNvPicPr>
          <a:picLocks noChangeAspect="1"/>
        </xdr:cNvPicPr>
      </xdr:nvPicPr>
      <xdr:blipFill>
        <a:blip xmlns:r="http://schemas.openxmlformats.org/officeDocument/2006/relationships" r:embed="rId2"/>
        <a:stretch>
          <a:fillRect/>
        </a:stretch>
      </xdr:blipFill>
      <xdr:spPr>
        <a:xfrm>
          <a:off x="184726" y="6407728"/>
          <a:ext cx="8020462" cy="56009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606B-BF87-4543-8C24-5B0C1C3E03B3}">
  <sheetPr>
    <pageSetUpPr fitToPage="1"/>
  </sheetPr>
  <dimension ref="A1:G36"/>
  <sheetViews>
    <sheetView showGridLines="0" tabSelected="1" view="pageBreakPreview" topLeftCell="A10" zoomScale="85" zoomScaleNormal="100" zoomScaleSheetLayoutView="85" zoomScalePageLayoutView="40" workbookViewId="0">
      <selection activeCell="B7" sqref="B7:F7"/>
    </sheetView>
  </sheetViews>
  <sheetFormatPr defaultRowHeight="14.5"/>
  <cols>
    <col min="1" max="1" width="7.1796875" customWidth="1"/>
    <col min="2" max="2" width="104.1796875" bestFit="1" customWidth="1"/>
    <col min="3" max="3" width="11.453125" bestFit="1" customWidth="1"/>
    <col min="4" max="4" width="15.81640625" style="1" customWidth="1"/>
    <col min="5" max="5" width="23.54296875" customWidth="1"/>
    <col min="6" max="6" width="16.90625" bestFit="1" customWidth="1"/>
    <col min="7" max="7" width="4.08984375" customWidth="1"/>
    <col min="8" max="8" width="3" customWidth="1"/>
    <col min="9" max="9" width="2.54296875" customWidth="1"/>
  </cols>
  <sheetData>
    <row r="1" spans="1:7" ht="18.5">
      <c r="A1" s="83" t="s">
        <v>1</v>
      </c>
      <c r="B1" s="83"/>
      <c r="C1" s="83"/>
      <c r="D1" s="83"/>
      <c r="E1" s="83"/>
      <c r="F1" s="83"/>
      <c r="G1" s="83"/>
    </row>
    <row r="2" spans="1:7" ht="15.5">
      <c r="A2" s="84" t="s">
        <v>2</v>
      </c>
      <c r="B2" s="84"/>
      <c r="C2" s="84"/>
      <c r="D2" s="84"/>
      <c r="E2" s="84"/>
      <c r="F2" s="84"/>
      <c r="G2" s="84"/>
    </row>
    <row r="6" spans="1:7" ht="18.5">
      <c r="A6" s="2" t="s">
        <v>5</v>
      </c>
    </row>
    <row r="7" spans="1:7" ht="35.25" customHeight="1">
      <c r="A7" s="9" t="s">
        <v>3</v>
      </c>
      <c r="B7" s="85" t="s">
        <v>139</v>
      </c>
      <c r="C7" s="85"/>
      <c r="D7" s="85"/>
      <c r="E7" s="85"/>
      <c r="F7" s="85"/>
    </row>
    <row r="8" spans="1:7">
      <c r="E8" s="7"/>
      <c r="F8" s="86"/>
      <c r="G8" s="86"/>
    </row>
    <row r="9" spans="1:7" s="15" customFormat="1" ht="18" customHeight="1">
      <c r="A9" s="12" t="s">
        <v>13</v>
      </c>
      <c r="B9" s="12" t="s">
        <v>14</v>
      </c>
      <c r="C9" s="12" t="s">
        <v>15</v>
      </c>
      <c r="D9" s="13" t="s">
        <v>16</v>
      </c>
      <c r="E9" s="13" t="s">
        <v>17</v>
      </c>
      <c r="F9" s="14" t="s">
        <v>0</v>
      </c>
    </row>
    <row r="10" spans="1:7" s="15" customFormat="1" ht="72.5">
      <c r="A10" s="87">
        <v>1</v>
      </c>
      <c r="B10" s="17" t="s">
        <v>29</v>
      </c>
      <c r="C10" s="74" t="s">
        <v>104</v>
      </c>
      <c r="D10" s="77">
        <v>11</v>
      </c>
      <c r="E10" s="80"/>
      <c r="F10" s="90">
        <f>E10*D10</f>
        <v>0</v>
      </c>
    </row>
    <row r="11" spans="1:7" s="15" customFormat="1" ht="18.5">
      <c r="A11" s="88"/>
      <c r="B11" s="68" t="s">
        <v>133</v>
      </c>
      <c r="C11" s="75"/>
      <c r="D11" s="78"/>
      <c r="E11" s="81"/>
      <c r="F11" s="91"/>
    </row>
    <row r="12" spans="1:7" s="15" customFormat="1" ht="18.5">
      <c r="A12" s="88"/>
      <c r="B12" s="18" t="s">
        <v>138</v>
      </c>
      <c r="C12" s="75"/>
      <c r="D12" s="78"/>
      <c r="E12" s="81"/>
      <c r="F12" s="91"/>
    </row>
    <row r="13" spans="1:7" s="15" customFormat="1" ht="18.5">
      <c r="A13" s="88"/>
      <c r="B13" s="68" t="s">
        <v>19</v>
      </c>
      <c r="C13" s="75"/>
      <c r="D13" s="78"/>
      <c r="E13" s="81"/>
      <c r="F13" s="91"/>
    </row>
    <row r="14" spans="1:7" s="15" customFormat="1" ht="29">
      <c r="A14" s="89"/>
      <c r="B14" s="18" t="s">
        <v>134</v>
      </c>
      <c r="C14" s="76"/>
      <c r="D14" s="79"/>
      <c r="E14" s="82"/>
      <c r="F14" s="92"/>
    </row>
    <row r="15" spans="1:7" s="15" customFormat="1" ht="18.5">
      <c r="A15" s="70" t="s">
        <v>105</v>
      </c>
      <c r="B15" s="71"/>
      <c r="C15" s="71"/>
      <c r="D15" s="71"/>
      <c r="E15" s="71"/>
      <c r="F15" s="21"/>
    </row>
    <row r="16" spans="1:7" s="15" customFormat="1" ht="18.5">
      <c r="A16" s="72" t="s">
        <v>21</v>
      </c>
      <c r="B16" s="73"/>
      <c r="C16" s="73"/>
      <c r="D16" s="73"/>
      <c r="E16" s="73"/>
      <c r="F16" s="69">
        <f>F10+F15</f>
        <v>0</v>
      </c>
    </row>
    <row r="17" spans="1:7" s="3" customFormat="1" ht="15.5">
      <c r="D17" s="4"/>
    </row>
    <row r="18" spans="1:7" s="3" customFormat="1" ht="15.5">
      <c r="A18" s="8" t="s">
        <v>20</v>
      </c>
      <c r="D18" s="4"/>
    </row>
    <row r="19" spans="1:7" s="3" customFormat="1" ht="15.5" customHeight="1">
      <c r="A19" s="98" t="s">
        <v>23</v>
      </c>
      <c r="B19" s="98"/>
      <c r="C19" s="98"/>
      <c r="D19" s="98"/>
      <c r="E19" s="98"/>
      <c r="F19" s="98"/>
      <c r="G19" s="98"/>
    </row>
    <row r="20" spans="1:7" s="3" customFormat="1" ht="15.5" customHeight="1">
      <c r="A20" s="98" t="s">
        <v>24</v>
      </c>
      <c r="B20" s="98"/>
      <c r="C20" s="98"/>
      <c r="D20" s="98"/>
      <c r="E20" s="98"/>
      <c r="F20" s="98"/>
      <c r="G20" s="98"/>
    </row>
    <row r="21" spans="1:7" ht="20.25" customHeight="1">
      <c r="A21" s="98"/>
      <c r="B21" s="98"/>
      <c r="C21" s="98"/>
      <c r="D21" s="98"/>
      <c r="E21" s="98"/>
      <c r="F21" s="98"/>
      <c r="G21" s="98"/>
    </row>
    <row r="22" spans="1:7" ht="67.5" customHeight="1">
      <c r="A22" s="98" t="s">
        <v>25</v>
      </c>
      <c r="B22" s="98"/>
      <c r="C22" s="98"/>
      <c r="D22" s="98"/>
      <c r="E22" s="98"/>
      <c r="F22" s="98"/>
      <c r="G22" s="98"/>
    </row>
    <row r="23" spans="1:7" ht="20.25" customHeight="1">
      <c r="A23" s="11" t="s">
        <v>26</v>
      </c>
      <c r="B23" s="10"/>
      <c r="C23" s="10"/>
      <c r="D23" s="10"/>
      <c r="E23" s="10"/>
      <c r="F23" s="10"/>
      <c r="G23" s="10"/>
    </row>
    <row r="24" spans="1:7" ht="20.25" customHeight="1">
      <c r="A24" s="10"/>
      <c r="B24" s="10"/>
      <c r="C24" s="10"/>
      <c r="D24" s="10"/>
      <c r="E24" s="10"/>
      <c r="F24" s="10"/>
      <c r="G24" s="10"/>
    </row>
    <row r="25" spans="1:7" s="5" customFormat="1" ht="27.75" customHeight="1">
      <c r="A25" s="99" t="s">
        <v>4</v>
      </c>
      <c r="B25" s="100"/>
      <c r="C25" s="100"/>
      <c r="D25" s="100"/>
      <c r="E25" s="100"/>
      <c r="F25" s="100"/>
      <c r="G25" s="100"/>
    </row>
    <row r="26" spans="1:7" s="6" customFormat="1" ht="57.5" customHeight="1">
      <c r="A26" s="93" t="s">
        <v>27</v>
      </c>
      <c r="B26" s="94"/>
      <c r="C26" s="94"/>
      <c r="D26" s="94"/>
      <c r="E26" s="95"/>
      <c r="F26" s="96" t="s">
        <v>6</v>
      </c>
      <c r="G26" s="97"/>
    </row>
    <row r="27" spans="1:7" s="6" customFormat="1" ht="35.25" customHeight="1">
      <c r="A27" s="93" t="s">
        <v>28</v>
      </c>
      <c r="B27" s="94"/>
      <c r="C27" s="94"/>
      <c r="D27" s="94"/>
      <c r="E27" s="95"/>
      <c r="F27" s="96" t="s">
        <v>6</v>
      </c>
      <c r="G27" s="97"/>
    </row>
    <row r="29" spans="1:7">
      <c r="A29" s="19" t="s">
        <v>22</v>
      </c>
    </row>
    <row r="31" spans="1:7">
      <c r="A31" t="s">
        <v>12</v>
      </c>
    </row>
    <row r="32" spans="1:7" ht="15.5">
      <c r="A32" s="3" t="s">
        <v>7</v>
      </c>
    </row>
    <row r="33" spans="1:1" ht="15.5">
      <c r="A33" s="3" t="s">
        <v>10</v>
      </c>
    </row>
    <row r="34" spans="1:1" ht="15.5">
      <c r="A34" s="3" t="s">
        <v>11</v>
      </c>
    </row>
    <row r="35" spans="1:1" ht="15.5">
      <c r="A35" s="3" t="s">
        <v>8</v>
      </c>
    </row>
    <row r="36" spans="1:1" ht="15.5">
      <c r="A36" s="3" t="s">
        <v>9</v>
      </c>
    </row>
  </sheetData>
  <protectedRanges>
    <protectedRange sqref="B16" name="Range5_4_7"/>
    <protectedRange sqref="C16:D16" name="Range5_1_5_7"/>
    <protectedRange sqref="B10" name="Range5_4_9_1_5_1"/>
  </protectedRanges>
  <mergeCells count="19">
    <mergeCell ref="A27:E27"/>
    <mergeCell ref="F27:G27"/>
    <mergeCell ref="A19:G19"/>
    <mergeCell ref="A20:G21"/>
    <mergeCell ref="A22:G22"/>
    <mergeCell ref="A25:G25"/>
    <mergeCell ref="A26:E26"/>
    <mergeCell ref="F26:G26"/>
    <mergeCell ref="A1:G1"/>
    <mergeCell ref="A2:G2"/>
    <mergeCell ref="B7:F7"/>
    <mergeCell ref="F8:G8"/>
    <mergeCell ref="A10:A14"/>
    <mergeCell ref="F10:F14"/>
    <mergeCell ref="A15:E15"/>
    <mergeCell ref="A16:E16"/>
    <mergeCell ref="C10:C14"/>
    <mergeCell ref="D10:D14"/>
    <mergeCell ref="E10:E14"/>
  </mergeCells>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38" max="7" man="1"/>
  </rowBreaks>
  <colBreaks count="1" manualBreakCount="1">
    <brk id="7" max="5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B1323-12D8-44F0-9425-13D5C797D94F}">
  <dimension ref="A2:I107"/>
  <sheetViews>
    <sheetView view="pageBreakPreview" zoomScale="70" zoomScaleNormal="100" zoomScaleSheetLayoutView="70" workbookViewId="0">
      <selection activeCell="C6" sqref="C6:H6"/>
    </sheetView>
  </sheetViews>
  <sheetFormatPr defaultColWidth="8.81640625" defaultRowHeight="14.5"/>
  <cols>
    <col min="1" max="1" width="1.26953125" style="23" customWidth="1"/>
    <col min="2" max="2" width="3.7265625" style="23" customWidth="1"/>
    <col min="3" max="3" width="3.81640625" style="23" customWidth="1"/>
    <col min="4" max="4" width="69.7265625" style="23" customWidth="1"/>
    <col min="5" max="5" width="41.7265625" style="23" customWidth="1"/>
    <col min="6" max="6" width="23.453125" style="23" customWidth="1"/>
    <col min="7" max="7" width="25.81640625" style="23" customWidth="1"/>
    <col min="8" max="8" width="30.54296875" style="23" customWidth="1"/>
    <col min="9" max="9" width="2" style="23" customWidth="1"/>
    <col min="10" max="16384" width="8.81640625" style="23"/>
  </cols>
  <sheetData>
    <row r="2" spans="1:9">
      <c r="A2" s="148" t="s">
        <v>135</v>
      </c>
      <c r="B2" s="148"/>
      <c r="C2" s="148"/>
      <c r="D2" s="148"/>
      <c r="E2" s="148"/>
      <c r="F2" s="148"/>
      <c r="G2" s="148"/>
      <c r="H2" s="148"/>
      <c r="I2" s="148"/>
    </row>
    <row r="3" spans="1:9" ht="22.15" customHeight="1">
      <c r="B3" s="22" t="s">
        <v>106</v>
      </c>
      <c r="C3" s="22"/>
      <c r="D3" s="22"/>
      <c r="E3" s="22"/>
      <c r="F3" s="22"/>
      <c r="G3" s="22"/>
      <c r="H3" s="22"/>
    </row>
    <row r="5" spans="1:9" ht="30.65" customHeight="1">
      <c r="B5" s="24" t="s">
        <v>13</v>
      </c>
      <c r="C5" s="104" t="s">
        <v>14</v>
      </c>
      <c r="D5" s="105"/>
      <c r="E5" s="105"/>
      <c r="F5" s="105"/>
      <c r="G5" s="25"/>
      <c r="H5" s="26"/>
    </row>
    <row r="6" spans="1:9" ht="47" customHeight="1">
      <c r="B6" s="27"/>
      <c r="C6" s="106" t="s">
        <v>29</v>
      </c>
      <c r="D6" s="107"/>
      <c r="E6" s="107"/>
      <c r="F6" s="107"/>
      <c r="G6" s="107"/>
      <c r="H6" s="108"/>
    </row>
    <row r="7" spans="1:9">
      <c r="B7" s="28"/>
      <c r="C7" s="29">
        <v>1</v>
      </c>
      <c r="D7" s="20" t="s">
        <v>103</v>
      </c>
      <c r="E7" s="30"/>
      <c r="F7" s="30"/>
      <c r="G7" s="109" t="s">
        <v>107</v>
      </c>
      <c r="H7" s="109" t="s">
        <v>108</v>
      </c>
    </row>
    <row r="8" spans="1:9">
      <c r="B8" s="31"/>
      <c r="C8" s="32" t="s">
        <v>18</v>
      </c>
      <c r="D8" s="33" t="s">
        <v>102</v>
      </c>
      <c r="E8" s="34"/>
      <c r="F8" s="34"/>
      <c r="G8" s="110"/>
      <c r="H8" s="110"/>
    </row>
    <row r="9" spans="1:9">
      <c r="B9" s="31"/>
      <c r="C9" s="35">
        <v>1</v>
      </c>
      <c r="D9" s="111" t="s">
        <v>101</v>
      </c>
      <c r="E9" s="112"/>
      <c r="F9" s="113"/>
      <c r="G9" s="36"/>
      <c r="H9" s="37"/>
    </row>
    <row r="10" spans="1:9">
      <c r="B10" s="31"/>
      <c r="C10" s="35">
        <v>2</v>
      </c>
      <c r="D10" s="111" t="s">
        <v>100</v>
      </c>
      <c r="E10" s="112"/>
      <c r="F10" s="113"/>
      <c r="G10" s="36"/>
      <c r="H10" s="37"/>
    </row>
    <row r="11" spans="1:9">
      <c r="B11" s="31"/>
      <c r="C11" s="35">
        <v>3</v>
      </c>
      <c r="D11" s="111" t="s">
        <v>99</v>
      </c>
      <c r="E11" s="112"/>
      <c r="F11" s="113"/>
      <c r="G11" s="36"/>
      <c r="H11" s="37"/>
    </row>
    <row r="12" spans="1:9">
      <c r="B12" s="31"/>
      <c r="C12" s="35"/>
      <c r="D12" s="111" t="s">
        <v>98</v>
      </c>
      <c r="E12" s="112"/>
      <c r="F12" s="113"/>
      <c r="G12" s="36"/>
      <c r="H12" s="37"/>
    </row>
    <row r="13" spans="1:9">
      <c r="B13" s="31"/>
      <c r="C13" s="35">
        <v>4</v>
      </c>
      <c r="D13" s="101" t="s">
        <v>97</v>
      </c>
      <c r="E13" s="102"/>
      <c r="F13" s="103"/>
      <c r="G13" s="36"/>
      <c r="H13" s="37"/>
    </row>
    <row r="14" spans="1:9">
      <c r="B14" s="31"/>
      <c r="C14" s="35">
        <v>5</v>
      </c>
      <c r="D14" s="101" t="s">
        <v>96</v>
      </c>
      <c r="E14" s="102"/>
      <c r="F14" s="103"/>
      <c r="G14" s="36"/>
      <c r="H14" s="37"/>
    </row>
    <row r="15" spans="1:9">
      <c r="B15" s="31"/>
      <c r="C15" s="35">
        <v>6</v>
      </c>
      <c r="D15" s="101" t="s">
        <v>95</v>
      </c>
      <c r="E15" s="102"/>
      <c r="F15" s="103"/>
      <c r="G15" s="36"/>
      <c r="H15" s="37"/>
    </row>
    <row r="16" spans="1:9">
      <c r="B16" s="31"/>
      <c r="C16" s="35">
        <v>7</v>
      </c>
      <c r="D16" s="101" t="s">
        <v>94</v>
      </c>
      <c r="E16" s="102"/>
      <c r="F16" s="103"/>
      <c r="G16" s="36"/>
      <c r="H16" s="37"/>
    </row>
    <row r="17" spans="2:8">
      <c r="B17" s="31"/>
      <c r="C17" s="35">
        <v>8</v>
      </c>
      <c r="D17" s="117" t="s">
        <v>93</v>
      </c>
      <c r="E17" s="118"/>
      <c r="F17" s="119"/>
      <c r="G17" s="36"/>
      <c r="H17" s="37"/>
    </row>
    <row r="18" spans="2:8">
      <c r="B18" s="31"/>
      <c r="C18" s="35">
        <v>9</v>
      </c>
      <c r="D18" s="101" t="s">
        <v>92</v>
      </c>
      <c r="E18" s="102"/>
      <c r="F18" s="103"/>
      <c r="G18" s="36"/>
      <c r="H18" s="37"/>
    </row>
    <row r="19" spans="2:8">
      <c r="B19" s="31"/>
      <c r="C19" s="35">
        <v>10</v>
      </c>
      <c r="D19" s="101" t="s">
        <v>91</v>
      </c>
      <c r="E19" s="102"/>
      <c r="F19" s="103"/>
      <c r="G19" s="36"/>
      <c r="H19" s="37"/>
    </row>
    <row r="20" spans="2:8">
      <c r="B20" s="31"/>
      <c r="C20" s="35">
        <v>11</v>
      </c>
      <c r="D20" s="117" t="s">
        <v>90</v>
      </c>
      <c r="E20" s="118"/>
      <c r="F20" s="119"/>
      <c r="G20" s="36"/>
      <c r="H20" s="37"/>
    </row>
    <row r="21" spans="2:8">
      <c r="B21" s="31"/>
      <c r="C21" s="35">
        <v>12</v>
      </c>
      <c r="D21" s="117" t="s">
        <v>89</v>
      </c>
      <c r="E21" s="118"/>
      <c r="F21" s="119"/>
      <c r="G21" s="36"/>
      <c r="H21" s="37"/>
    </row>
    <row r="22" spans="2:8">
      <c r="B22" s="31"/>
      <c r="C22" s="35">
        <v>13</v>
      </c>
      <c r="D22" s="117" t="s">
        <v>47</v>
      </c>
      <c r="E22" s="118"/>
      <c r="F22" s="119"/>
      <c r="G22" s="36"/>
      <c r="H22" s="37"/>
    </row>
    <row r="23" spans="2:8">
      <c r="B23" s="31"/>
      <c r="C23" s="38"/>
      <c r="D23" s="120" t="s">
        <v>88</v>
      </c>
      <c r="E23" s="121"/>
      <c r="F23" s="122"/>
      <c r="G23" s="39"/>
      <c r="H23" s="40"/>
    </row>
    <row r="24" spans="2:8">
      <c r="B24" s="31"/>
      <c r="C24" s="35">
        <v>1</v>
      </c>
      <c r="D24" s="123" t="s">
        <v>87</v>
      </c>
      <c r="E24" s="124"/>
      <c r="F24" s="125"/>
      <c r="G24" s="36"/>
      <c r="H24" s="37"/>
    </row>
    <row r="25" spans="2:8">
      <c r="B25" s="31"/>
      <c r="C25" s="35">
        <v>2</v>
      </c>
      <c r="D25" s="123" t="s">
        <v>86</v>
      </c>
      <c r="E25" s="124"/>
      <c r="F25" s="125"/>
      <c r="G25" s="36"/>
      <c r="H25" s="37"/>
    </row>
    <row r="26" spans="2:8">
      <c r="B26" s="31"/>
      <c r="C26" s="35">
        <v>3</v>
      </c>
      <c r="D26" s="123" t="s">
        <v>85</v>
      </c>
      <c r="E26" s="124"/>
      <c r="F26" s="125"/>
      <c r="G26" s="36"/>
      <c r="H26" s="37"/>
    </row>
    <row r="27" spans="2:8">
      <c r="B27" s="31"/>
      <c r="C27" s="35">
        <v>4</v>
      </c>
      <c r="D27" s="117" t="s">
        <v>84</v>
      </c>
      <c r="E27" s="118"/>
      <c r="F27" s="119"/>
      <c r="G27" s="36"/>
      <c r="H27" s="37"/>
    </row>
    <row r="28" spans="2:8">
      <c r="B28" s="31"/>
      <c r="C28" s="32" t="s">
        <v>109</v>
      </c>
      <c r="D28" s="114" t="s">
        <v>83</v>
      </c>
      <c r="E28" s="115"/>
      <c r="F28" s="116"/>
      <c r="G28" s="39"/>
      <c r="H28" s="40"/>
    </row>
    <row r="29" spans="2:8">
      <c r="B29" s="31"/>
      <c r="C29" s="35">
        <v>1</v>
      </c>
      <c r="D29" s="101" t="s">
        <v>82</v>
      </c>
      <c r="E29" s="102"/>
      <c r="F29" s="103"/>
      <c r="G29" s="36"/>
      <c r="H29" s="37"/>
    </row>
    <row r="30" spans="2:8">
      <c r="B30" s="31"/>
      <c r="C30" s="35">
        <v>2</v>
      </c>
      <c r="D30" s="101" t="s">
        <v>81</v>
      </c>
      <c r="E30" s="102"/>
      <c r="F30" s="103"/>
      <c r="G30" s="36"/>
      <c r="H30" s="37"/>
    </row>
    <row r="31" spans="2:8">
      <c r="B31" s="31"/>
      <c r="C31" s="35">
        <v>3</v>
      </c>
      <c r="D31" s="117" t="s">
        <v>80</v>
      </c>
      <c r="E31" s="118"/>
      <c r="F31" s="119"/>
      <c r="G31" s="36"/>
      <c r="H31" s="37"/>
    </row>
    <row r="32" spans="2:8">
      <c r="B32" s="31"/>
      <c r="C32" s="35">
        <v>4</v>
      </c>
      <c r="D32" s="117" t="s">
        <v>79</v>
      </c>
      <c r="E32" s="118"/>
      <c r="F32" s="119"/>
      <c r="G32" s="36"/>
      <c r="H32" s="37"/>
    </row>
    <row r="33" spans="2:8">
      <c r="B33" s="31"/>
      <c r="C33" s="35">
        <v>5</v>
      </c>
      <c r="D33" s="117" t="s">
        <v>78</v>
      </c>
      <c r="E33" s="118"/>
      <c r="F33" s="119"/>
      <c r="G33" s="36"/>
      <c r="H33" s="37"/>
    </row>
    <row r="34" spans="2:8">
      <c r="B34" s="31"/>
      <c r="C34" s="35">
        <v>6</v>
      </c>
      <c r="D34" s="117" t="s">
        <v>77</v>
      </c>
      <c r="E34" s="118"/>
      <c r="F34" s="119"/>
      <c r="G34" s="36"/>
      <c r="H34" s="37"/>
    </row>
    <row r="35" spans="2:8">
      <c r="B35" s="31"/>
      <c r="C35" s="35">
        <v>7</v>
      </c>
      <c r="D35" s="117" t="s">
        <v>76</v>
      </c>
      <c r="E35" s="118"/>
      <c r="F35" s="119"/>
      <c r="G35" s="36"/>
      <c r="H35" s="37"/>
    </row>
    <row r="36" spans="2:8">
      <c r="B36" s="31"/>
      <c r="C36" s="32" t="s">
        <v>110</v>
      </c>
      <c r="D36" s="33" t="s">
        <v>75</v>
      </c>
      <c r="E36" s="34"/>
      <c r="F36" s="34"/>
      <c r="G36" s="39"/>
      <c r="H36" s="40"/>
    </row>
    <row r="37" spans="2:8">
      <c r="B37" s="31"/>
      <c r="C37" s="35">
        <v>1</v>
      </c>
      <c r="D37" s="123" t="s">
        <v>74</v>
      </c>
      <c r="E37" s="124"/>
      <c r="F37" s="125"/>
      <c r="G37" s="36"/>
      <c r="H37" s="37"/>
    </row>
    <row r="38" spans="2:8">
      <c r="B38" s="31"/>
      <c r="C38" s="35">
        <v>2</v>
      </c>
      <c r="D38" s="126" t="s">
        <v>73</v>
      </c>
      <c r="E38" s="127"/>
      <c r="F38" s="128"/>
      <c r="G38" s="36"/>
      <c r="H38" s="37"/>
    </row>
    <row r="39" spans="2:8">
      <c r="B39" s="31"/>
      <c r="C39" s="35">
        <v>3</v>
      </c>
      <c r="D39" s="101" t="s">
        <v>72</v>
      </c>
      <c r="E39" s="102"/>
      <c r="F39" s="103"/>
      <c r="G39" s="36"/>
      <c r="H39" s="37"/>
    </row>
    <row r="40" spans="2:8">
      <c r="B40" s="31"/>
      <c r="C40" s="35">
        <v>4</v>
      </c>
      <c r="D40" s="101" t="s">
        <v>71</v>
      </c>
      <c r="E40" s="102"/>
      <c r="F40" s="103"/>
      <c r="G40" s="36"/>
      <c r="H40" s="37"/>
    </row>
    <row r="41" spans="2:8">
      <c r="B41" s="31"/>
      <c r="C41" s="35">
        <v>5</v>
      </c>
      <c r="D41" s="117" t="s">
        <v>70</v>
      </c>
      <c r="E41" s="118"/>
      <c r="F41" s="119"/>
      <c r="G41" s="36"/>
      <c r="H41" s="37"/>
    </row>
    <row r="42" spans="2:8">
      <c r="B42" s="31"/>
      <c r="C42" s="35">
        <v>6</v>
      </c>
      <c r="D42" s="117" t="s">
        <v>69</v>
      </c>
      <c r="E42" s="118"/>
      <c r="F42" s="119"/>
      <c r="G42" s="36"/>
      <c r="H42" s="37"/>
    </row>
    <row r="43" spans="2:8">
      <c r="B43" s="31"/>
      <c r="C43" s="41"/>
      <c r="D43" s="114" t="s">
        <v>68</v>
      </c>
      <c r="E43" s="115"/>
      <c r="F43" s="116"/>
      <c r="G43" s="39"/>
      <c r="H43" s="40"/>
    </row>
    <row r="44" spans="2:8">
      <c r="B44" s="31"/>
      <c r="C44" s="35">
        <v>1</v>
      </c>
      <c r="D44" s="101" t="s">
        <v>67</v>
      </c>
      <c r="E44" s="102"/>
      <c r="F44" s="103"/>
      <c r="G44" s="36"/>
      <c r="H44" s="37"/>
    </row>
    <row r="45" spans="2:8">
      <c r="B45" s="31"/>
      <c r="C45" s="35">
        <v>2</v>
      </c>
      <c r="D45" s="101" t="s">
        <v>66</v>
      </c>
      <c r="E45" s="102"/>
      <c r="F45" s="103"/>
      <c r="G45" s="36"/>
      <c r="H45" s="37"/>
    </row>
    <row r="46" spans="2:8">
      <c r="B46" s="31"/>
      <c r="C46" s="35">
        <v>3</v>
      </c>
      <c r="D46" s="101" t="s">
        <v>65</v>
      </c>
      <c r="E46" s="102"/>
      <c r="F46" s="103"/>
      <c r="G46" s="36"/>
      <c r="H46" s="37"/>
    </row>
    <row r="47" spans="2:8">
      <c r="B47" s="31"/>
      <c r="C47" s="35">
        <v>4</v>
      </c>
      <c r="D47" s="101" t="s">
        <v>64</v>
      </c>
      <c r="E47" s="102"/>
      <c r="F47" s="103"/>
      <c r="G47" s="36"/>
      <c r="H47" s="37"/>
    </row>
    <row r="48" spans="2:8">
      <c r="B48" s="31"/>
      <c r="C48" s="35">
        <v>5</v>
      </c>
      <c r="D48" s="101" t="s">
        <v>63</v>
      </c>
      <c r="E48" s="102"/>
      <c r="F48" s="103"/>
      <c r="G48" s="36"/>
      <c r="H48" s="37"/>
    </row>
    <row r="49" spans="2:8">
      <c r="B49" s="31"/>
      <c r="C49" s="32" t="s">
        <v>111</v>
      </c>
      <c r="D49" s="114" t="s">
        <v>62</v>
      </c>
      <c r="E49" s="115"/>
      <c r="F49" s="116"/>
      <c r="G49" s="39"/>
      <c r="H49" s="40"/>
    </row>
    <row r="50" spans="2:8">
      <c r="B50" s="31"/>
      <c r="C50" s="35">
        <v>1</v>
      </c>
      <c r="D50" s="123" t="s">
        <v>61</v>
      </c>
      <c r="E50" s="124"/>
      <c r="F50" s="125"/>
      <c r="G50" s="36"/>
      <c r="H50" s="37"/>
    </row>
    <row r="51" spans="2:8">
      <c r="B51" s="31"/>
      <c r="C51" s="42">
        <v>2</v>
      </c>
      <c r="D51" s="129" t="s">
        <v>60</v>
      </c>
      <c r="E51" s="130"/>
      <c r="F51" s="131"/>
      <c r="G51" s="43"/>
      <c r="H51" s="44"/>
    </row>
    <row r="52" spans="2:8">
      <c r="B52" s="31"/>
      <c r="C52" s="45" t="s">
        <v>18</v>
      </c>
      <c r="D52" s="120" t="s">
        <v>59</v>
      </c>
      <c r="E52" s="121"/>
      <c r="F52" s="122"/>
      <c r="G52" s="39"/>
      <c r="H52" s="40"/>
    </row>
    <row r="53" spans="2:8">
      <c r="B53" s="31"/>
      <c r="C53" s="46">
        <v>1</v>
      </c>
      <c r="D53" s="111" t="s">
        <v>58</v>
      </c>
      <c r="E53" s="112"/>
      <c r="F53" s="113"/>
      <c r="G53" s="36"/>
      <c r="H53" s="37"/>
    </row>
    <row r="54" spans="2:8">
      <c r="B54" s="28">
        <v>2</v>
      </c>
      <c r="C54" s="47"/>
      <c r="D54" s="132" t="s">
        <v>57</v>
      </c>
      <c r="E54" s="133"/>
      <c r="F54" s="134"/>
      <c r="G54" s="39"/>
      <c r="H54" s="40"/>
    </row>
    <row r="55" spans="2:8">
      <c r="B55" s="31"/>
      <c r="C55" s="46">
        <v>1</v>
      </c>
      <c r="D55" s="111" t="s">
        <v>56</v>
      </c>
      <c r="E55" s="112"/>
      <c r="F55" s="113"/>
      <c r="G55" s="36"/>
      <c r="H55" s="37"/>
    </row>
    <row r="56" spans="2:8">
      <c r="B56" s="31"/>
      <c r="C56" s="47"/>
      <c r="D56" s="132" t="s">
        <v>55</v>
      </c>
      <c r="E56" s="133"/>
      <c r="F56" s="134"/>
      <c r="G56" s="39"/>
      <c r="H56" s="40"/>
    </row>
    <row r="57" spans="2:8">
      <c r="B57" s="31"/>
      <c r="C57" s="46">
        <v>1</v>
      </c>
      <c r="D57" s="123" t="s">
        <v>54</v>
      </c>
      <c r="E57" s="124"/>
      <c r="F57" s="125"/>
      <c r="G57" s="36"/>
      <c r="H57" s="37"/>
    </row>
    <row r="58" spans="2:8">
      <c r="B58" s="31"/>
      <c r="C58" s="46">
        <v>2</v>
      </c>
      <c r="D58" s="123" t="s">
        <v>53</v>
      </c>
      <c r="E58" s="124"/>
      <c r="F58" s="125"/>
      <c r="G58" s="36"/>
      <c r="H58" s="37"/>
    </row>
    <row r="59" spans="2:8">
      <c r="B59" s="31"/>
      <c r="C59" s="46">
        <v>3</v>
      </c>
      <c r="D59" s="123" t="s">
        <v>52</v>
      </c>
      <c r="E59" s="124"/>
      <c r="F59" s="125"/>
      <c r="G59" s="36"/>
      <c r="H59" s="37"/>
    </row>
    <row r="60" spans="2:8">
      <c r="B60" s="31"/>
      <c r="C60" s="32" t="s">
        <v>109</v>
      </c>
      <c r="D60" s="120" t="s">
        <v>51</v>
      </c>
      <c r="E60" s="121"/>
      <c r="F60" s="122"/>
      <c r="G60" s="39"/>
      <c r="H60" s="40"/>
    </row>
    <row r="61" spans="2:8">
      <c r="B61" s="31"/>
      <c r="C61" s="46">
        <v>1</v>
      </c>
      <c r="D61" s="123" t="s">
        <v>50</v>
      </c>
      <c r="E61" s="124"/>
      <c r="F61" s="125"/>
      <c r="G61" s="36"/>
      <c r="H61" s="37"/>
    </row>
    <row r="62" spans="2:8">
      <c r="B62" s="31"/>
      <c r="C62" s="46">
        <v>2</v>
      </c>
      <c r="D62" s="123" t="s">
        <v>49</v>
      </c>
      <c r="E62" s="124"/>
      <c r="F62" s="125"/>
      <c r="G62" s="36"/>
      <c r="H62" s="37"/>
    </row>
    <row r="63" spans="2:8">
      <c r="B63" s="31"/>
      <c r="C63" s="46">
        <v>3</v>
      </c>
      <c r="D63" s="123" t="s">
        <v>48</v>
      </c>
      <c r="E63" s="124"/>
      <c r="F63" s="125"/>
      <c r="G63" s="36"/>
      <c r="H63" s="37"/>
    </row>
    <row r="64" spans="2:8">
      <c r="B64" s="31"/>
      <c r="C64" s="35">
        <v>4</v>
      </c>
      <c r="D64" s="101" t="s">
        <v>47</v>
      </c>
      <c r="E64" s="102"/>
      <c r="F64" s="103"/>
      <c r="G64" s="36"/>
      <c r="H64" s="37"/>
    </row>
    <row r="65" spans="2:8">
      <c r="B65" s="31"/>
      <c r="C65" s="41"/>
      <c r="D65" s="120" t="s">
        <v>46</v>
      </c>
      <c r="E65" s="121"/>
      <c r="F65" s="122"/>
      <c r="G65" s="39"/>
      <c r="H65" s="40"/>
    </row>
    <row r="66" spans="2:8">
      <c r="B66" s="31"/>
      <c r="C66" s="48">
        <v>1</v>
      </c>
      <c r="D66" s="135" t="s">
        <v>45</v>
      </c>
      <c r="E66" s="136"/>
      <c r="F66" s="137"/>
      <c r="G66" s="36"/>
      <c r="H66" s="37"/>
    </row>
    <row r="67" spans="2:8">
      <c r="B67" s="31"/>
      <c r="C67" s="46">
        <v>2</v>
      </c>
      <c r="D67" s="123" t="s">
        <v>44</v>
      </c>
      <c r="E67" s="124"/>
      <c r="F67" s="125"/>
      <c r="G67" s="36"/>
      <c r="H67" s="37"/>
    </row>
    <row r="68" spans="2:8">
      <c r="B68" s="31"/>
      <c r="C68" s="46">
        <v>3</v>
      </c>
      <c r="D68" s="138" t="s">
        <v>43</v>
      </c>
      <c r="E68" s="139"/>
      <c r="F68" s="140"/>
      <c r="G68" s="36"/>
      <c r="H68" s="37"/>
    </row>
    <row r="69" spans="2:8">
      <c r="B69" s="31"/>
      <c r="C69" s="46">
        <v>4</v>
      </c>
      <c r="D69" s="138" t="s">
        <v>42</v>
      </c>
      <c r="E69" s="139"/>
      <c r="F69" s="140"/>
      <c r="G69" s="36"/>
      <c r="H69" s="37"/>
    </row>
    <row r="70" spans="2:8">
      <c r="B70" s="31"/>
      <c r="C70" s="46">
        <v>5</v>
      </c>
      <c r="D70" s="138" t="s">
        <v>41</v>
      </c>
      <c r="E70" s="139"/>
      <c r="F70" s="140"/>
      <c r="G70" s="36"/>
      <c r="H70" s="37"/>
    </row>
    <row r="71" spans="2:8">
      <c r="B71" s="31"/>
      <c r="C71" s="46">
        <v>6</v>
      </c>
      <c r="D71" s="138" t="s">
        <v>40</v>
      </c>
      <c r="E71" s="139"/>
      <c r="F71" s="140"/>
      <c r="G71" s="36"/>
      <c r="H71" s="37"/>
    </row>
    <row r="72" spans="2:8">
      <c r="B72" s="31"/>
      <c r="C72" s="49" t="s">
        <v>110</v>
      </c>
      <c r="D72" s="120" t="s">
        <v>39</v>
      </c>
      <c r="E72" s="121"/>
      <c r="F72" s="122"/>
      <c r="G72" s="39"/>
      <c r="H72" s="40"/>
    </row>
    <row r="73" spans="2:8">
      <c r="B73" s="31"/>
      <c r="C73" s="35">
        <v>1</v>
      </c>
      <c r="D73" s="123" t="s">
        <v>38</v>
      </c>
      <c r="E73" s="124"/>
      <c r="F73" s="125"/>
      <c r="G73" s="36"/>
      <c r="H73" s="37"/>
    </row>
    <row r="74" spans="2:8">
      <c r="B74" s="31"/>
      <c r="C74" s="35">
        <v>2</v>
      </c>
      <c r="D74" s="123" t="s">
        <v>37</v>
      </c>
      <c r="E74" s="124"/>
      <c r="F74" s="125"/>
      <c r="G74" s="36"/>
      <c r="H74" s="37"/>
    </row>
    <row r="75" spans="2:8">
      <c r="B75" s="31"/>
      <c r="C75" s="35">
        <v>3</v>
      </c>
      <c r="D75" s="123" t="s">
        <v>36</v>
      </c>
      <c r="E75" s="124"/>
      <c r="F75" s="125"/>
      <c r="G75" s="36"/>
      <c r="H75" s="37"/>
    </row>
    <row r="76" spans="2:8">
      <c r="B76" s="31"/>
      <c r="C76" s="35">
        <v>4</v>
      </c>
      <c r="D76" s="138" t="s">
        <v>35</v>
      </c>
      <c r="E76" s="139"/>
      <c r="F76" s="140"/>
      <c r="G76" s="36"/>
      <c r="H76" s="37"/>
    </row>
    <row r="77" spans="2:8">
      <c r="B77" s="31"/>
      <c r="C77" s="41"/>
      <c r="D77" s="120" t="s">
        <v>34</v>
      </c>
      <c r="E77" s="121"/>
      <c r="F77" s="122"/>
      <c r="G77" s="39"/>
      <c r="H77" s="40"/>
    </row>
    <row r="78" spans="2:8">
      <c r="B78" s="31"/>
      <c r="C78" s="50">
        <v>1</v>
      </c>
      <c r="D78" s="138" t="s">
        <v>33</v>
      </c>
      <c r="E78" s="139"/>
      <c r="F78" s="140"/>
      <c r="G78" s="36"/>
      <c r="H78" s="37"/>
    </row>
    <row r="79" spans="2:8">
      <c r="B79" s="31"/>
      <c r="C79" s="51"/>
      <c r="D79" s="141" t="s">
        <v>32</v>
      </c>
      <c r="E79" s="142"/>
      <c r="F79" s="143"/>
      <c r="G79" s="43"/>
      <c r="H79" s="44"/>
    </row>
    <row r="80" spans="2:8">
      <c r="B80" s="31"/>
      <c r="C80" s="52">
        <v>1</v>
      </c>
      <c r="D80" s="123" t="s">
        <v>31</v>
      </c>
      <c r="E80" s="124"/>
      <c r="F80" s="125"/>
      <c r="G80" s="36"/>
      <c r="H80" s="37"/>
    </row>
    <row r="81" spans="2:8">
      <c r="B81" s="31"/>
      <c r="C81" s="52">
        <v>2</v>
      </c>
      <c r="D81" s="123" t="s">
        <v>30</v>
      </c>
      <c r="E81" s="124"/>
      <c r="F81" s="125"/>
      <c r="G81" s="36"/>
      <c r="H81" s="37"/>
    </row>
    <row r="82" spans="2:8" ht="15.5">
      <c r="B82" s="31"/>
      <c r="C82" s="53"/>
      <c r="D82" s="144" t="s">
        <v>20</v>
      </c>
      <c r="E82" s="145"/>
      <c r="F82" s="146"/>
      <c r="G82" s="54"/>
      <c r="H82" s="55"/>
    </row>
    <row r="83" spans="2:8">
      <c r="B83" s="31"/>
      <c r="C83" s="16">
        <v>1</v>
      </c>
      <c r="D83" s="101" t="s">
        <v>112</v>
      </c>
      <c r="E83" s="102"/>
      <c r="F83" s="103"/>
      <c r="G83" s="36"/>
      <c r="H83" s="37"/>
    </row>
    <row r="84" spans="2:8">
      <c r="B84" s="31"/>
      <c r="C84" s="16">
        <v>2</v>
      </c>
      <c r="D84" s="149" t="s">
        <v>113</v>
      </c>
      <c r="E84" s="150"/>
      <c r="F84" s="151"/>
      <c r="G84" s="36"/>
      <c r="H84" s="37"/>
    </row>
    <row r="85" spans="2:8">
      <c r="B85" s="31"/>
      <c r="C85" s="16">
        <v>3</v>
      </c>
      <c r="D85" s="101" t="s">
        <v>114</v>
      </c>
      <c r="E85" s="102"/>
      <c r="F85" s="103"/>
      <c r="G85" s="36"/>
      <c r="H85" s="37"/>
    </row>
    <row r="86" spans="2:8">
      <c r="B86" s="31"/>
      <c r="C86" s="16"/>
      <c r="D86" s="101" t="s">
        <v>115</v>
      </c>
      <c r="E86" s="102"/>
      <c r="F86" s="103"/>
      <c r="G86" s="36"/>
      <c r="H86" s="37"/>
    </row>
    <row r="87" spans="2:8">
      <c r="B87" s="31"/>
      <c r="C87" s="16"/>
      <c r="D87" s="101" t="s">
        <v>116</v>
      </c>
      <c r="E87" s="102"/>
      <c r="F87" s="103"/>
      <c r="G87" s="36"/>
      <c r="H87" s="37"/>
    </row>
    <row r="88" spans="2:8">
      <c r="B88" s="31"/>
      <c r="C88" s="16">
        <v>4</v>
      </c>
      <c r="D88" s="101" t="s">
        <v>117</v>
      </c>
      <c r="E88" s="102"/>
      <c r="F88" s="103"/>
      <c r="G88" s="36"/>
      <c r="H88" s="37"/>
    </row>
    <row r="89" spans="2:8">
      <c r="B89" s="56"/>
      <c r="C89" s="57"/>
      <c r="D89" s="57"/>
      <c r="E89" s="57"/>
      <c r="F89" s="57"/>
      <c r="G89" s="58"/>
      <c r="H89" s="59"/>
    </row>
    <row r="90" spans="2:8">
      <c r="B90" s="152"/>
      <c r="C90" s="153" t="s">
        <v>118</v>
      </c>
      <c r="D90" s="154"/>
      <c r="E90" s="154"/>
      <c r="F90" s="155"/>
      <c r="G90" s="60"/>
      <c r="H90" s="61"/>
    </row>
    <row r="91" spans="2:8">
      <c r="B91" s="152"/>
      <c r="C91" s="62">
        <v>1</v>
      </c>
      <c r="D91" s="147" t="s">
        <v>119</v>
      </c>
      <c r="E91" s="147"/>
      <c r="F91" s="147"/>
      <c r="G91" s="60"/>
      <c r="H91" s="61"/>
    </row>
    <row r="92" spans="2:8">
      <c r="B92" s="152"/>
      <c r="C92" s="62">
        <v>2</v>
      </c>
      <c r="D92" s="147" t="s">
        <v>120</v>
      </c>
      <c r="E92" s="147"/>
      <c r="F92" s="147"/>
      <c r="G92" s="60"/>
      <c r="H92" s="61"/>
    </row>
    <row r="93" spans="2:8">
      <c r="B93" s="152"/>
      <c r="C93" s="62">
        <v>3</v>
      </c>
      <c r="D93" s="147" t="s">
        <v>121</v>
      </c>
      <c r="E93" s="147"/>
      <c r="F93" s="147"/>
      <c r="G93" s="60"/>
      <c r="H93" s="61"/>
    </row>
    <row r="94" spans="2:8">
      <c r="B94" s="152"/>
      <c r="C94" s="62">
        <v>4</v>
      </c>
      <c r="D94" s="147" t="s">
        <v>122</v>
      </c>
      <c r="E94" s="147"/>
      <c r="F94" s="147"/>
      <c r="G94" s="60"/>
      <c r="H94" s="61"/>
    </row>
    <row r="95" spans="2:8">
      <c r="B95" s="152"/>
      <c r="C95" s="62">
        <v>5</v>
      </c>
      <c r="D95" s="147" t="s">
        <v>123</v>
      </c>
      <c r="E95" s="147"/>
      <c r="F95" s="147"/>
      <c r="G95" s="60"/>
      <c r="H95" s="61"/>
    </row>
    <row r="96" spans="2:8">
      <c r="B96" s="152"/>
      <c r="C96" s="62">
        <v>6</v>
      </c>
      <c r="D96" s="147" t="s">
        <v>124</v>
      </c>
      <c r="E96" s="147"/>
      <c r="F96" s="147"/>
      <c r="G96" s="60"/>
      <c r="H96" s="61"/>
    </row>
    <row r="97" spans="1:8">
      <c r="B97" s="152"/>
      <c r="C97" s="62">
        <v>7</v>
      </c>
      <c r="D97" s="147" t="s">
        <v>125</v>
      </c>
      <c r="E97" s="147"/>
      <c r="F97" s="147"/>
      <c r="G97" s="60"/>
      <c r="H97" s="61"/>
    </row>
    <row r="100" spans="1:8" s="64" customFormat="1" ht="24.65" customHeight="1">
      <c r="A100" s="63"/>
      <c r="B100" s="63" t="s">
        <v>126</v>
      </c>
      <c r="C100" s="63"/>
      <c r="D100" s="63"/>
      <c r="E100" s="63"/>
      <c r="F100" s="63"/>
    </row>
    <row r="101" spans="1:8" ht="40.15" customHeight="1">
      <c r="A101" s="65"/>
      <c r="B101" s="66" t="s">
        <v>127</v>
      </c>
      <c r="C101" s="65"/>
      <c r="D101" s="65"/>
      <c r="E101" s="65"/>
      <c r="F101" s="65"/>
    </row>
    <row r="102" spans="1:8" ht="22.9" customHeight="1">
      <c r="A102" s="65"/>
      <c r="B102" s="66"/>
      <c r="C102" s="65"/>
      <c r="D102" s="65"/>
      <c r="E102" s="65"/>
      <c r="F102" s="65"/>
    </row>
    <row r="103" spans="1:8" ht="17.5" customHeight="1">
      <c r="A103" s="67"/>
      <c r="B103" s="67" t="s">
        <v>128</v>
      </c>
      <c r="C103" s="67"/>
      <c r="D103" s="67"/>
      <c r="E103" s="67"/>
      <c r="F103" s="67"/>
    </row>
    <row r="104" spans="1:8" ht="17.5" customHeight="1">
      <c r="A104" s="67"/>
      <c r="B104" s="67" t="s">
        <v>129</v>
      </c>
      <c r="C104" s="67"/>
      <c r="D104" s="67"/>
      <c r="E104" s="67"/>
      <c r="F104" s="67"/>
    </row>
    <row r="105" spans="1:8" ht="17.5" customHeight="1">
      <c r="A105" s="67"/>
      <c r="B105" s="67" t="s">
        <v>130</v>
      </c>
      <c r="C105" s="67"/>
      <c r="D105" s="67"/>
      <c r="E105" s="67"/>
      <c r="F105" s="67"/>
    </row>
    <row r="106" spans="1:8" ht="17.5" customHeight="1">
      <c r="A106" s="67"/>
      <c r="B106" s="67" t="s">
        <v>131</v>
      </c>
      <c r="C106" s="67"/>
      <c r="D106" s="67"/>
      <c r="E106" s="67"/>
      <c r="F106" s="67"/>
    </row>
    <row r="107" spans="1:8" ht="17.5" customHeight="1">
      <c r="A107" s="67"/>
      <c r="B107" s="67" t="s">
        <v>132</v>
      </c>
      <c r="C107" s="67"/>
      <c r="D107" s="67"/>
      <c r="E107" s="67"/>
      <c r="F107" s="67"/>
    </row>
  </sheetData>
  <protectedRanges>
    <protectedRange sqref="C89:C97" name="Range5_4"/>
    <protectedRange sqref="G6:H6 E89:H97 G9:H88" name="Range5_1_5"/>
    <protectedRange sqref="E22:F22" name="Range5_1_5_5"/>
    <protectedRange sqref="E53:F53 E8:F21 E26:F51" name="Range5_1_5_9_1"/>
    <protectedRange sqref="E23:F23 E52:F52" name="Range5_1_5_5_3"/>
    <protectedRange sqref="E24:F25" name="Range5_4_6_1"/>
    <protectedRange sqref="D78 D52:D53" name="Range5_4_2"/>
    <protectedRange sqref="D74" name="Range5_4_7_2"/>
    <protectedRange sqref="D73 D75 D67 D57:D59 D80:D81 D61:D63" name="Range5_4_8_1"/>
    <protectedRange sqref="D60 D65:D66 D77 D79" name="Range5_4_5_2_2"/>
    <protectedRange sqref="D8:D22 D64 D39:D49 D27:D36" name="Range5_4_9_1_5"/>
    <protectedRange sqref="D24 D50" name="Range5_4_5_3_1"/>
    <protectedRange sqref="D37:D38" name="Range5_4_11_1_1"/>
    <protectedRange sqref="D69 D76" name="Range5_4_12_1_1"/>
    <protectedRange sqref="D85:D88" name="Range5_4_7_1"/>
    <protectedRange sqref="D83" name="Range5_4_9_1_5_1"/>
  </protectedRanges>
  <mergeCells count="93">
    <mergeCell ref="D94:F94"/>
    <mergeCell ref="D95:F95"/>
    <mergeCell ref="D96:F96"/>
    <mergeCell ref="D97:F97"/>
    <mergeCell ref="A2:I2"/>
    <mergeCell ref="D84:F84"/>
    <mergeCell ref="D85:F85"/>
    <mergeCell ref="D86:F86"/>
    <mergeCell ref="D87:F87"/>
    <mergeCell ref="D88:F88"/>
    <mergeCell ref="B90:B97"/>
    <mergeCell ref="C90:F90"/>
    <mergeCell ref="D91:F91"/>
    <mergeCell ref="D92:F92"/>
    <mergeCell ref="D93:F93"/>
    <mergeCell ref="D78:F78"/>
    <mergeCell ref="D79:F79"/>
    <mergeCell ref="D80:F80"/>
    <mergeCell ref="D81:F81"/>
    <mergeCell ref="D82:F82"/>
    <mergeCell ref="D83:F83"/>
    <mergeCell ref="D77:F77"/>
    <mergeCell ref="D66:F66"/>
    <mergeCell ref="D67:F67"/>
    <mergeCell ref="D68:F68"/>
    <mergeCell ref="D69:F69"/>
    <mergeCell ref="D70:F70"/>
    <mergeCell ref="D71:F71"/>
    <mergeCell ref="D72:F72"/>
    <mergeCell ref="D73:F73"/>
    <mergeCell ref="D74:F74"/>
    <mergeCell ref="D75:F75"/>
    <mergeCell ref="D76:F76"/>
    <mergeCell ref="D65:F65"/>
    <mergeCell ref="D54:F54"/>
    <mergeCell ref="D55:F55"/>
    <mergeCell ref="D56:F56"/>
    <mergeCell ref="D57:F57"/>
    <mergeCell ref="D58:F58"/>
    <mergeCell ref="D59:F59"/>
    <mergeCell ref="D60:F60"/>
    <mergeCell ref="D61:F61"/>
    <mergeCell ref="D62:F62"/>
    <mergeCell ref="D63:F63"/>
    <mergeCell ref="D64:F64"/>
    <mergeCell ref="D53:F53"/>
    <mergeCell ref="D42:F42"/>
    <mergeCell ref="D43:F43"/>
    <mergeCell ref="D44:F44"/>
    <mergeCell ref="D45:F45"/>
    <mergeCell ref="D46:F46"/>
    <mergeCell ref="D47:F47"/>
    <mergeCell ref="D48:F48"/>
    <mergeCell ref="D49:F49"/>
    <mergeCell ref="D50:F50"/>
    <mergeCell ref="D51:F51"/>
    <mergeCell ref="D52:F52"/>
    <mergeCell ref="D41:F41"/>
    <mergeCell ref="D29:F29"/>
    <mergeCell ref="D30:F30"/>
    <mergeCell ref="D31:F31"/>
    <mergeCell ref="D32:F32"/>
    <mergeCell ref="D33:F33"/>
    <mergeCell ref="D34:F34"/>
    <mergeCell ref="D35:F35"/>
    <mergeCell ref="D37:F37"/>
    <mergeCell ref="D38:F38"/>
    <mergeCell ref="D39:F39"/>
    <mergeCell ref="D40:F40"/>
    <mergeCell ref="D28:F28"/>
    <mergeCell ref="D17:F17"/>
    <mergeCell ref="D18:F18"/>
    <mergeCell ref="D19:F19"/>
    <mergeCell ref="D20:F20"/>
    <mergeCell ref="D21:F21"/>
    <mergeCell ref="D22:F22"/>
    <mergeCell ref="D23:F23"/>
    <mergeCell ref="D24:F24"/>
    <mergeCell ref="D25:F25"/>
    <mergeCell ref="D26:F26"/>
    <mergeCell ref="D27:F27"/>
    <mergeCell ref="D16:F16"/>
    <mergeCell ref="C5:F5"/>
    <mergeCell ref="C6:H6"/>
    <mergeCell ref="G7:G8"/>
    <mergeCell ref="H7:H8"/>
    <mergeCell ref="D9:F9"/>
    <mergeCell ref="D10:F10"/>
    <mergeCell ref="D11:F11"/>
    <mergeCell ref="D12:F12"/>
    <mergeCell ref="D13:F13"/>
    <mergeCell ref="D14:F14"/>
    <mergeCell ref="D15:F15"/>
  </mergeCells>
  <printOptions horizontalCentered="1"/>
  <pageMargins left="0" right="0" top="0" bottom="0" header="0" footer="0"/>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57F8-739A-4E75-B86A-900C9A6505CD}">
  <dimension ref="A1:N1"/>
  <sheetViews>
    <sheetView view="pageBreakPreview" zoomScale="85" zoomScaleNormal="100" zoomScaleSheetLayoutView="85" workbookViewId="0">
      <selection activeCell="P8" sqref="P8"/>
    </sheetView>
  </sheetViews>
  <sheetFormatPr defaultRowHeight="14.5"/>
  <cols>
    <col min="14" max="14" width="6.1796875" customWidth="1"/>
  </cols>
  <sheetData>
    <row r="1" spans="1:14">
      <c r="A1" s="156" t="s">
        <v>136</v>
      </c>
      <c r="B1" s="156"/>
      <c r="C1" s="156"/>
      <c r="D1" s="156"/>
      <c r="E1" s="156"/>
      <c r="F1" s="156"/>
      <c r="G1" s="156"/>
      <c r="H1" s="156"/>
      <c r="I1" s="156"/>
      <c r="J1" s="156"/>
      <c r="K1" s="156"/>
      <c r="L1" s="156"/>
      <c r="M1" s="156"/>
      <c r="N1" s="156"/>
    </row>
  </sheetData>
  <mergeCells count="1">
    <mergeCell ref="A1:N1"/>
  </mergeCells>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5456-74CB-435A-BD0E-34BC73D0EDA4}">
  <dimension ref="A2:N2"/>
  <sheetViews>
    <sheetView view="pageBreakPreview" zoomScale="55" zoomScaleNormal="70" zoomScaleSheetLayoutView="55" workbookViewId="0">
      <selection activeCell="F71" sqref="F71"/>
    </sheetView>
  </sheetViews>
  <sheetFormatPr defaultRowHeight="14.5"/>
  <cols>
    <col min="14" max="14" width="5.26953125" customWidth="1"/>
  </cols>
  <sheetData>
    <row r="2" spans="1:14">
      <c r="A2" s="156" t="s">
        <v>137</v>
      </c>
      <c r="B2" s="156"/>
      <c r="C2" s="156"/>
      <c r="D2" s="156"/>
      <c r="E2" s="156"/>
      <c r="F2" s="156"/>
      <c r="G2" s="156"/>
      <c r="H2" s="156"/>
      <c r="I2" s="156"/>
      <c r="J2" s="156"/>
      <c r="K2" s="156"/>
      <c r="L2" s="156"/>
      <c r="M2" s="156"/>
      <c r="N2" s="156"/>
    </row>
  </sheetData>
  <mergeCells count="1">
    <mergeCell ref="A2:N2"/>
  </mergeCells>
  <pageMargins left="0.7" right="0.7" top="0.75" bottom="0.75" header="0.3" footer="0.3"/>
  <pageSetup paperSize="9" scale="71" orientation="portrait" r:id="rId1"/>
  <rowBreaks count="1" manualBreakCount="1">
    <brk id="6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Commercial</vt:lpstr>
      <vt:lpstr>Technical Compliance -Appendix1</vt:lpstr>
      <vt:lpstr>Site List - Appendix2</vt:lpstr>
      <vt:lpstr>Proposed Diagram - Appendix3</vt:lpstr>
      <vt:lpstr>Commercial!Print_Area</vt:lpstr>
      <vt:lpstr>'Proposed Diagram - Appendix3'!Print_Area</vt:lpstr>
      <vt:lpstr>'Technical Compliance -Appendix1'!Print_Area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Saleha Muklas</dc:creator>
  <cp:lastModifiedBy>Muhammad Qayyum Mohamad Nor</cp:lastModifiedBy>
  <cp:lastPrinted>2026-01-29T08:32:30Z</cp:lastPrinted>
  <dcterms:created xsi:type="dcterms:W3CDTF">2022-06-22T02:17:01Z</dcterms:created>
  <dcterms:modified xsi:type="dcterms:W3CDTF">2026-02-03T07:27:20Z</dcterms:modified>
</cp:coreProperties>
</file>