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ayyum\Downloads\1.RFQ\35\RFQ Document\"/>
    </mc:Choice>
  </mc:AlternateContent>
  <xr:revisionPtr revIDLastSave="0" documentId="13_ncr:1_{78F7E31A-70B7-4852-9D85-1840D8ACFCC2}" xr6:coauthVersionLast="47" xr6:coauthVersionMax="47" xr10:uidLastSave="{00000000-0000-0000-0000-000000000000}"/>
  <bookViews>
    <workbookView xWindow="-110" yWindow="-110" windowWidth="19420" windowHeight="11500" xr2:uid="{E6713212-4537-4D05-9EA5-FEA1FF4EDDE1}"/>
  </bookViews>
  <sheets>
    <sheet name="Commercial" sheetId="2" r:id="rId1"/>
  </sheets>
  <definedNames>
    <definedName name="_xlnm.Print_Area" localSheetId="0">Commercial!$A$1:$S$40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4" i="2" l="1"/>
  <c r="R15" i="2"/>
  <c r="R16" i="2"/>
  <c r="R13" i="2"/>
  <c r="R22" i="2" s="1"/>
  <c r="P14" i="2"/>
  <c r="P15" i="2"/>
  <c r="P16" i="2"/>
  <c r="P13" i="2"/>
  <c r="P22" i="2" s="1"/>
  <c r="M14" i="2"/>
  <c r="M15" i="2"/>
  <c r="M16" i="2"/>
  <c r="K16" i="2"/>
  <c r="K14" i="2"/>
  <c r="K15" i="2"/>
  <c r="H14" i="2"/>
  <c r="H15" i="2"/>
  <c r="H16" i="2"/>
  <c r="M13" i="2"/>
  <c r="M22" i="2" s="1"/>
  <c r="K13" i="2"/>
  <c r="H13" i="2"/>
  <c r="F14" i="2"/>
  <c r="F16" i="2"/>
  <c r="F13" i="2"/>
  <c r="F22" i="2" s="1"/>
  <c r="H22" i="2" l="1"/>
  <c r="K2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tc={E60146CF-9EB9-48F5-B04F-7BF52A48EBAB}</author>
  </authors>
  <commentList>
    <comment ref="B20" authorId="0" shapeId="0" xr:uid="{E60146CF-9EB9-48F5-B04F-7BF52A48EBAB}">
      <text>
        <t>[Threaded comment]
Your version of Excel allows you to read this threaded comment; however, any edits to it will get removed if the file is opened in a newer version of Excel. Learn more: https://go.microsoft.com/fwlink/?linkid=870924
Comment:
    If not applicable, can remove</t>
      </text>
    </comment>
  </commentList>
</comments>
</file>

<file path=xl/sharedStrings.xml><?xml version="1.0" encoding="utf-8"?>
<sst xmlns="http://schemas.openxmlformats.org/spreadsheetml/2006/main" count="61" uniqueCount="44">
  <si>
    <t>Total (RM)</t>
  </si>
  <si>
    <t>ALLO TECHNOLOGY SDN BHD</t>
  </si>
  <si>
    <t>PROCUREMENT UNIT</t>
  </si>
  <si>
    <t xml:space="preserve">RFQ: </t>
  </si>
  <si>
    <t>Compliance</t>
  </si>
  <si>
    <t>Appendix A</t>
  </si>
  <si>
    <t>Yes/No</t>
  </si>
  <si>
    <t>Name:</t>
  </si>
  <si>
    <t>Company stamp:</t>
  </si>
  <si>
    <t>Date:</t>
  </si>
  <si>
    <t>Email:</t>
  </si>
  <si>
    <t>Phone No:</t>
  </si>
  <si>
    <t>Company Name:</t>
  </si>
  <si>
    <t>No.</t>
  </si>
  <si>
    <t>Description</t>
  </si>
  <si>
    <t>U.O.M.</t>
  </si>
  <si>
    <t>Quantity</t>
  </si>
  <si>
    <t>Price/Unit</t>
  </si>
  <si>
    <t xml:space="preserve">Site Location : </t>
  </si>
  <si>
    <t>GRAND TOTAL PRICE INCLUSIVE OF ALL APPLICABLE TAXES (RM)</t>
  </si>
  <si>
    <t>I acknowledge that I have read, understand and comply to the above job description in its entirety and capable of performing all of the stated requirements:</t>
  </si>
  <si>
    <t>Payment Term : 45 days upon document verification and acceptance by Allo. (refer Appendix of POTC for milestone payment term).
- Other terms please refer the POTC and the Appendix.
- Insurance - Refer POTC</t>
  </si>
  <si>
    <t>Compulsory Requirements:</t>
  </si>
  <si>
    <t>SUPPLY, DEPLOYMENT AND MAINTENANCE OF DISTRIBUTED DENIAL-OF SERVICE ("DDOS") DETECTION, MITIGATION AND TRAFFIC SCRUBBING SOLUTION FOR ALLO TECHNOLOGY SDN. BHD.</t>
  </si>
  <si>
    <r>
      <t xml:space="preserve">MANAGED ANALYST SERVICES
</t>
    </r>
    <r>
      <rPr>
        <sz val="11"/>
        <color theme="1"/>
        <rFont val="Calibri"/>
        <family val="2"/>
        <scheme val="minor"/>
      </rPr>
      <t>- Including threat triage, incident investigation, traffic forensics, service provisioning, policy advisory, technical enablement, participation in client meetings, and escalation to Tier 2-3 support engineers.</t>
    </r>
  </si>
  <si>
    <t>ONE TIME SETUP FEE</t>
  </si>
  <si>
    <r>
      <t xml:space="preserve">DISTRIBUTED DENIAL-OF SERVICE ("DDoS")
</t>
    </r>
    <r>
      <rPr>
        <sz val="11"/>
        <color theme="0"/>
        <rFont val="Calibri"/>
        <family val="2"/>
        <scheme val="minor"/>
      </rPr>
      <t>- On Premise solution (Hardware+Support+Managed DDOS Services)</t>
    </r>
  </si>
  <si>
    <t>Unit</t>
  </si>
  <si>
    <t>Set</t>
  </si>
  <si>
    <t>Year</t>
  </si>
  <si>
    <t>Lot</t>
  </si>
  <si>
    <t>SERVICE COMPLIANCE AND SCOPE OF WORKS</t>
  </si>
  <si>
    <r>
      <t xml:space="preserve">1) As per Section I – Provision for Service of Compliance (“SOC”) and Scope of Works (“SoW”).
</t>
    </r>
    <r>
      <rPr>
        <i/>
        <sz val="12"/>
        <color theme="1"/>
        <rFont val="Calibri"/>
        <family val="2"/>
        <scheme val="minor"/>
      </rPr>
      <t>kindly ensure that the company stamp is affixed on every page and that the document is duly signed on the last page.</t>
    </r>
  </si>
  <si>
    <r>
      <t xml:space="preserve">*Tenderers are required to comply with the Technical Compliance requirements set out in </t>
    </r>
    <r>
      <rPr>
        <b/>
        <i/>
        <u/>
        <sz val="11"/>
        <rFont val="Calibri"/>
        <family val="2"/>
        <scheme val="minor"/>
      </rPr>
      <t>Section I – Provision for Service of Compliance (“SOC”) and Scope of Works (“SoW”).</t>
    </r>
  </si>
  <si>
    <t>MY01 Data Center, Cyberjaya</t>
  </si>
  <si>
    <r>
      <t xml:space="preserve">NETWORK PROTECTION LICENSE - 10 GBPS (LAYER 3/4 PROTECTION)
</t>
    </r>
    <r>
      <rPr>
        <sz val="11"/>
        <color theme="1"/>
        <rFont val="Calibri"/>
        <family val="2"/>
        <scheme val="minor"/>
      </rPr>
      <t>Site License for use with:
- Server with 10GBPS Mitigation Throughput.
- License includes 100 Configurable Site Security Profiles.
- No flows per second licenses and no protected routers included.
Flow Monitoring License for receiving and processing flow telemetry from customer networks for 1,000 flows per second (fps).
3x Licenses for 1 connected routers to be monitored/protected.</t>
    </r>
  </si>
  <si>
    <t>OUTRIGHT PURCHASE</t>
  </si>
  <si>
    <t>LEASE TO OWN</t>
  </si>
  <si>
    <t>SST (RM)</t>
  </si>
  <si>
    <r>
      <t xml:space="preserve">HARDWARE:
</t>
    </r>
    <r>
      <rPr>
        <i/>
        <sz val="11"/>
        <color theme="1"/>
        <rFont val="Calibri"/>
        <family val="2"/>
        <scheme val="minor"/>
      </rPr>
      <t>*with NBD hardware maintenance</t>
    </r>
  </si>
  <si>
    <t>1 YEAR CONTRACT</t>
  </si>
  <si>
    <t>2 YEARS CONTRACT</t>
  </si>
  <si>
    <t>3 YEARS CONTRACT</t>
  </si>
  <si>
    <t>Completion date: Two (2) months upon PO issuance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</si>
</sst>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u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ck">
        <color auto="1"/>
      </right>
      <top/>
      <bottom/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0" fontId="8" fillId="0" borderId="0"/>
    <xf numFmtId="0" fontId="14" fillId="0" borderId="0"/>
    <xf numFmtId="0" fontId="8" fillId="0" borderId="0"/>
    <xf numFmtId="43" fontId="8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0" fillId="0" borderId="1" xfId="0" applyBorder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7" fillId="0" borderId="0" xfId="0" applyFont="1"/>
    <xf numFmtId="0" fontId="15" fillId="4" borderId="4" xfId="0" applyFont="1" applyFill="1" applyBorder="1" applyAlignment="1">
      <alignment horizontal="left" vertical="center" wrapText="1"/>
    </xf>
    <xf numFmtId="0" fontId="18" fillId="4" borderId="7" xfId="0" applyFont="1" applyFill="1" applyBorder="1" applyAlignment="1">
      <alignment vertical="center" wrapText="1"/>
    </xf>
    <xf numFmtId="0" fontId="16" fillId="4" borderId="7" xfId="0" applyFont="1" applyFill="1" applyBorder="1" applyAlignment="1">
      <alignment horizontal="center" vertical="center"/>
    </xf>
    <xf numFmtId="0" fontId="15" fillId="4" borderId="10" xfId="0" applyFont="1" applyFill="1" applyBorder="1" applyAlignment="1">
      <alignment horizontal="justify" vertical="center" wrapText="1"/>
    </xf>
    <xf numFmtId="0" fontId="15" fillId="4" borderId="6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 wrapText="1"/>
    </xf>
    <xf numFmtId="0" fontId="12" fillId="0" borderId="1" xfId="0" applyFont="1" applyBorder="1" applyAlignment="1">
      <alignment vertical="center" wrapText="1"/>
    </xf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12" fillId="4" borderId="8" xfId="0" applyFont="1" applyFill="1" applyBorder="1" applyAlignment="1">
      <alignment vertical="center" wrapText="1"/>
    </xf>
    <xf numFmtId="0" fontId="12" fillId="4" borderId="9" xfId="0" applyFont="1" applyFill="1" applyBorder="1" applyAlignment="1">
      <alignment vertical="center" wrapText="1"/>
    </xf>
    <xf numFmtId="0" fontId="0" fillId="5" borderId="5" xfId="0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13" fillId="6" borderId="4" xfId="6" applyFont="1" applyFill="1" applyBorder="1" applyAlignment="1">
      <alignment vertical="center"/>
    </xf>
    <xf numFmtId="0" fontId="13" fillId="6" borderId="5" xfId="6" applyFont="1" applyFill="1" applyBorder="1" applyAlignment="1">
      <alignment vertical="center"/>
    </xf>
    <xf numFmtId="0" fontId="7" fillId="5" borderId="2" xfId="0" applyFont="1" applyFill="1" applyBorder="1" applyAlignment="1">
      <alignment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/>
    </xf>
    <xf numFmtId="164" fontId="18" fillId="4" borderId="19" xfId="1" applyFont="1" applyFill="1" applyBorder="1" applyAlignment="1">
      <alignment vertical="center"/>
    </xf>
    <xf numFmtId="164" fontId="12" fillId="0" borderId="17" xfId="1" applyFont="1" applyFill="1" applyBorder="1" applyAlignment="1">
      <alignment vertical="center"/>
    </xf>
    <xf numFmtId="164" fontId="12" fillId="4" borderId="21" xfId="1" applyFont="1" applyFill="1" applyBorder="1" applyAlignment="1">
      <alignment vertical="center"/>
    </xf>
    <xf numFmtId="164" fontId="12" fillId="4" borderId="23" xfId="1" applyFont="1" applyFill="1" applyBorder="1" applyAlignment="1">
      <alignment vertical="center"/>
    </xf>
    <xf numFmtId="164" fontId="12" fillId="5" borderId="17" xfId="1" applyFont="1" applyFill="1" applyBorder="1" applyAlignment="1">
      <alignment horizontal="center" vertical="center"/>
    </xf>
    <xf numFmtId="43" fontId="13" fillId="6" borderId="24" xfId="6" applyNumberFormat="1" applyFont="1" applyFill="1" applyBorder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8" fillId="4" borderId="11" xfId="5" applyFont="1" applyFill="1" applyBorder="1" applyAlignment="1">
      <alignment vertical="center" wrapText="1"/>
    </xf>
    <xf numFmtId="0" fontId="12" fillId="0" borderId="11" xfId="5" applyFont="1" applyBorder="1" applyAlignment="1">
      <alignment horizontal="center" vertical="center" wrapText="1"/>
    </xf>
    <xf numFmtId="0" fontId="12" fillId="0" borderId="4" xfId="5" applyFont="1" applyBorder="1" applyAlignment="1">
      <alignment horizontal="center" vertical="center" wrapText="1"/>
    </xf>
    <xf numFmtId="0" fontId="12" fillId="4" borderId="12" xfId="5" applyFont="1" applyFill="1" applyBorder="1" applyAlignment="1">
      <alignment vertical="center" wrapText="1"/>
    </xf>
    <xf numFmtId="0" fontId="12" fillId="4" borderId="6" xfId="5" applyFont="1" applyFill="1" applyBorder="1" applyAlignment="1">
      <alignment vertical="center" wrapText="1"/>
    </xf>
    <xf numFmtId="0" fontId="18" fillId="4" borderId="18" xfId="5" applyFont="1" applyFill="1" applyBorder="1" applyAlignment="1">
      <alignment vertical="center"/>
    </xf>
    <xf numFmtId="0" fontId="12" fillId="0" borderId="18" xfId="5" applyFont="1" applyBorder="1" applyAlignment="1">
      <alignment horizontal="center" vertical="center"/>
    </xf>
    <xf numFmtId="0" fontId="12" fillId="0" borderId="16" xfId="5" applyFont="1" applyBorder="1" applyAlignment="1">
      <alignment horizontal="center" vertical="center"/>
    </xf>
    <xf numFmtId="0" fontId="12" fillId="4" borderId="20" xfId="5" applyFont="1" applyFill="1" applyBorder="1" applyAlignment="1">
      <alignment vertical="center"/>
    </xf>
    <xf numFmtId="0" fontId="12" fillId="4" borderId="22" xfId="5" applyFont="1" applyFill="1" applyBorder="1" applyAlignment="1">
      <alignment vertical="center"/>
    </xf>
    <xf numFmtId="0" fontId="7" fillId="5" borderId="25" xfId="0" applyFont="1" applyFill="1" applyBorder="1" applyAlignment="1">
      <alignment vertical="center" wrapText="1"/>
    </xf>
    <xf numFmtId="0" fontId="13" fillId="6" borderId="26" xfId="6" applyFont="1" applyFill="1" applyBorder="1" applyAlignment="1">
      <alignment vertical="center"/>
    </xf>
    <xf numFmtId="0" fontId="13" fillId="6" borderId="27" xfId="6" applyFont="1" applyFill="1" applyBorder="1" applyAlignment="1">
      <alignment vertical="center"/>
    </xf>
    <xf numFmtId="0" fontId="0" fillId="0" borderId="0" xfId="0" applyAlignment="1">
      <alignment vertical="center"/>
    </xf>
    <xf numFmtId="164" fontId="12" fillId="5" borderId="25" xfId="1" applyFont="1" applyFill="1" applyBorder="1" applyAlignment="1">
      <alignment horizontal="center" vertical="center"/>
    </xf>
    <xf numFmtId="0" fontId="18" fillId="4" borderId="18" xfId="0" applyFont="1" applyFill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2" fillId="4" borderId="20" xfId="0" applyFont="1" applyFill="1" applyBorder="1" applyAlignment="1">
      <alignment vertical="center" wrapText="1"/>
    </xf>
    <xf numFmtId="0" fontId="12" fillId="4" borderId="22" xfId="0" applyFont="1" applyFill="1" applyBorder="1" applyAlignment="1">
      <alignment vertical="center" wrapText="1"/>
    </xf>
    <xf numFmtId="0" fontId="0" fillId="5" borderId="25" xfId="0" applyFill="1" applyBorder="1" applyAlignment="1">
      <alignment vertical="center"/>
    </xf>
    <xf numFmtId="0" fontId="11" fillId="6" borderId="30" xfId="0" applyFont="1" applyFill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5" fillId="0" borderId="0" xfId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7" fillId="5" borderId="3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8" borderId="33" xfId="0" applyFont="1" applyFill="1" applyBorder="1" applyAlignment="1">
      <alignment horizontal="center" vertical="center" wrapText="1"/>
    </xf>
    <xf numFmtId="0" fontId="3" fillId="8" borderId="34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3" fillId="9" borderId="34" xfId="0" applyFont="1" applyFill="1" applyBorder="1" applyAlignment="1">
      <alignment horizontal="center" vertical="center" wrapText="1"/>
    </xf>
    <xf numFmtId="0" fontId="3" fillId="9" borderId="35" xfId="0" applyFont="1" applyFill="1" applyBorder="1" applyAlignment="1">
      <alignment horizontal="center" vertical="center" wrapText="1"/>
    </xf>
    <xf numFmtId="164" fontId="5" fillId="0" borderId="4" xfId="1" applyFont="1" applyFill="1" applyBorder="1" applyAlignment="1">
      <alignment horizontal="center" vertical="center"/>
    </xf>
    <xf numFmtId="164" fontId="5" fillId="0" borderId="2" xfId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164" fontId="4" fillId="2" borderId="6" xfId="1" applyFont="1" applyFill="1" applyBorder="1" applyAlignment="1">
      <alignment horizontal="center" vertical="center"/>
    </xf>
    <xf numFmtId="164" fontId="4" fillId="2" borderId="3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</cellXfs>
  <cellStyles count="9">
    <cellStyle name="Comma" xfId="1" builtinId="3"/>
    <cellStyle name="Comma 5" xfId="8" xr:uid="{4AE7C6C8-072F-40DE-B0B1-0E34CBADB88C}"/>
    <cellStyle name="Normal" xfId="0" builtinId="0"/>
    <cellStyle name="Normal 2" xfId="2" xr:uid="{09E1B069-4DAC-4C61-9C04-8859943EE05B}"/>
    <cellStyle name="Normal 2 2" xfId="4" xr:uid="{5EAEEFFB-1265-4086-86F9-03B8D5982533}"/>
    <cellStyle name="Normal 2 2 2" xfId="6" xr:uid="{D7EAE2B8-3226-48B5-9DE9-3292BE60AD7C}"/>
    <cellStyle name="Normal 3" xfId="3" xr:uid="{E9F39EBB-EA13-4AC5-A405-471CACE295FE}"/>
    <cellStyle name="Normal 3 2" xfId="7" xr:uid="{08A384C6-477D-4864-AA1B-B11AF4A195EA}"/>
    <cellStyle name="Normal 6" xfId="5" xr:uid="{C6A5B635-0160-4BB8-8F18-EC97F669A76D}"/>
  </cellStyles>
  <dxfs count="0"/>
  <tableStyles count="0" defaultTableStyle="TableStyleMedium2" defaultPivotStyle="PivotStyleLight16"/>
  <colors>
    <mruColors>
      <color rgb="FF16C4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104817</xdr:colOff>
      <xdr:row>0</xdr:row>
      <xdr:rowOff>63500</xdr:rowOff>
    </xdr:from>
    <xdr:ext cx="1183327" cy="1035699"/>
    <xdr:pic>
      <xdr:nvPicPr>
        <xdr:cNvPr id="5" name="Picture 4">
          <a:extLst>
            <a:ext uri="{FF2B5EF4-FFF2-40B4-BE49-F238E27FC236}">
              <a16:creationId xmlns:a16="http://schemas.microsoft.com/office/drawing/2014/main" id="{F00C99D4-BC34-4F5B-BE9B-1F31157D7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79097" y="66675"/>
          <a:ext cx="1183327" cy="1035699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uhammad Qayyum Mohamad Nor" id="{723CDF57-9505-4351-97DC-879B774AEC0A}" userId="S::qayyum@allo.my::957201c0-45c7-4321-a5d9-4c3dea26d372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0" dT="2026-04-14T07:53:06.31" personId="{723CDF57-9505-4351-97DC-879B774AEC0A}" id="{E60146CF-9EB9-48F5-B04F-7BF52A48EBAB}">
    <text>If not applicable, can remove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7606B-BF87-4543-8C24-5B0C1C3E03B3}">
  <sheetPr>
    <pageSetUpPr fitToPage="1"/>
  </sheetPr>
  <dimension ref="A1:R39"/>
  <sheetViews>
    <sheetView showGridLines="0" tabSelected="1" view="pageBreakPreview" zoomScale="40" zoomScaleNormal="55" zoomScaleSheetLayoutView="40" zoomScalePageLayoutView="40" workbookViewId="0">
      <selection activeCell="A29" sqref="A29:E29"/>
    </sheetView>
  </sheetViews>
  <sheetFormatPr defaultRowHeight="14.5" x14ac:dyDescent="0.35"/>
  <cols>
    <col min="1" max="1" width="7.1796875" customWidth="1"/>
    <col min="2" max="2" width="104.1796875" bestFit="1" customWidth="1"/>
    <col min="3" max="3" width="8.54296875" bestFit="1" customWidth="1"/>
    <col min="4" max="4" width="13.90625" style="1" customWidth="1"/>
    <col min="5" max="5" width="23.54296875" customWidth="1"/>
    <col min="6" max="6" width="16.90625" bestFit="1" customWidth="1"/>
    <col min="7" max="7" width="23.54296875" customWidth="1"/>
    <col min="8" max="8" width="16.90625" bestFit="1" customWidth="1"/>
    <col min="9" max="9" width="14.36328125" style="1" customWidth="1"/>
    <col min="10" max="10" width="23.54296875" customWidth="1"/>
    <col min="11" max="11" width="16.90625" bestFit="1" customWidth="1"/>
    <col min="12" max="12" width="23.54296875" customWidth="1"/>
    <col min="13" max="13" width="16.90625" bestFit="1" customWidth="1"/>
    <col min="14" max="14" width="14" style="1" customWidth="1"/>
    <col min="15" max="15" width="23.54296875" customWidth="1"/>
    <col min="16" max="16" width="16.90625" bestFit="1" customWidth="1"/>
    <col min="17" max="17" width="23.54296875" customWidth="1"/>
    <col min="18" max="18" width="16.90625" bestFit="1" customWidth="1"/>
    <col min="19" max="19" width="6.453125" customWidth="1"/>
  </cols>
  <sheetData>
    <row r="1" spans="1:18" ht="18.5" x14ac:dyDescent="0.45">
      <c r="A1" s="64" t="s">
        <v>1</v>
      </c>
      <c r="B1" s="64"/>
      <c r="C1" s="64"/>
      <c r="D1" s="64"/>
      <c r="E1" s="64"/>
      <c r="F1" s="64"/>
      <c r="G1" s="64"/>
      <c r="I1"/>
      <c r="N1"/>
    </row>
    <row r="2" spans="1:18" ht="15.5" x14ac:dyDescent="0.35">
      <c r="A2" s="65" t="s">
        <v>2</v>
      </c>
      <c r="B2" s="65"/>
      <c r="C2" s="65"/>
      <c r="D2" s="65"/>
      <c r="E2" s="65"/>
      <c r="F2" s="65"/>
      <c r="G2" s="65"/>
      <c r="I2"/>
      <c r="N2"/>
    </row>
    <row r="6" spans="1:18" ht="18.5" x14ac:dyDescent="0.45">
      <c r="A6" s="2" t="s">
        <v>5</v>
      </c>
    </row>
    <row r="7" spans="1:18" ht="18.5" x14ac:dyDescent="0.35">
      <c r="A7" s="8" t="s">
        <v>3</v>
      </c>
      <c r="B7" s="73" t="s">
        <v>23</v>
      </c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</row>
    <row r="8" spans="1:18" ht="19" thickBot="1" x14ac:dyDescent="0.4">
      <c r="A8" s="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spans="1:18" ht="35.25" customHeight="1" thickTop="1" thickBot="1" x14ac:dyDescent="0.4">
      <c r="A9" s="8"/>
      <c r="B9" s="28"/>
      <c r="C9" s="28"/>
      <c r="D9" s="88" t="s">
        <v>40</v>
      </c>
      <c r="E9" s="89"/>
      <c r="F9" s="89"/>
      <c r="G9" s="89"/>
      <c r="H9" s="90"/>
      <c r="I9" s="74" t="s">
        <v>41</v>
      </c>
      <c r="J9" s="75"/>
      <c r="K9" s="75"/>
      <c r="L9" s="75"/>
      <c r="M9" s="76"/>
      <c r="N9" s="77" t="s">
        <v>42</v>
      </c>
      <c r="O9" s="78"/>
      <c r="P9" s="78"/>
      <c r="Q9" s="78"/>
      <c r="R9" s="79"/>
    </row>
    <row r="10" spans="1:18" s="56" customFormat="1" ht="32.5" customHeight="1" thickTop="1" x14ac:dyDescent="0.35">
      <c r="D10" s="66" t="s">
        <v>36</v>
      </c>
      <c r="E10" s="68"/>
      <c r="F10" s="67"/>
      <c r="G10" s="66" t="s">
        <v>37</v>
      </c>
      <c r="H10" s="67"/>
      <c r="I10" s="66" t="s">
        <v>36</v>
      </c>
      <c r="J10" s="68"/>
      <c r="K10" s="67"/>
      <c r="L10" s="66" t="s">
        <v>37</v>
      </c>
      <c r="M10" s="67"/>
      <c r="N10" s="66" t="s">
        <v>36</v>
      </c>
      <c r="O10" s="68"/>
      <c r="P10" s="67"/>
      <c r="Q10" s="66" t="s">
        <v>37</v>
      </c>
      <c r="R10" s="67"/>
    </row>
    <row r="11" spans="1:18" s="12" customFormat="1" ht="18" customHeight="1" x14ac:dyDescent="0.45">
      <c r="A11" s="10" t="s">
        <v>13</v>
      </c>
      <c r="B11" s="10" t="s">
        <v>14</v>
      </c>
      <c r="C11" s="42" t="s">
        <v>15</v>
      </c>
      <c r="D11" s="34" t="s">
        <v>16</v>
      </c>
      <c r="E11" s="11" t="s">
        <v>17</v>
      </c>
      <c r="F11" s="35" t="s">
        <v>0</v>
      </c>
      <c r="G11" s="34" t="s">
        <v>17</v>
      </c>
      <c r="H11" s="35" t="s">
        <v>0</v>
      </c>
      <c r="I11" s="34" t="s">
        <v>16</v>
      </c>
      <c r="J11" s="11" t="s">
        <v>17</v>
      </c>
      <c r="K11" s="35" t="s">
        <v>0</v>
      </c>
      <c r="L11" s="34" t="s">
        <v>17</v>
      </c>
      <c r="M11" s="35" t="s">
        <v>0</v>
      </c>
      <c r="N11" s="34" t="s">
        <v>16</v>
      </c>
      <c r="O11" s="11" t="s">
        <v>17</v>
      </c>
      <c r="P11" s="35" t="s">
        <v>0</v>
      </c>
      <c r="Q11" s="34" t="s">
        <v>17</v>
      </c>
      <c r="R11" s="35" t="s">
        <v>0</v>
      </c>
    </row>
    <row r="12" spans="1:18" s="12" customFormat="1" ht="29" x14ac:dyDescent="0.45">
      <c r="A12" s="18">
        <v>1</v>
      </c>
      <c r="B12" s="19" t="s">
        <v>26</v>
      </c>
      <c r="C12" s="43"/>
      <c r="D12" s="48"/>
      <c r="E12" s="17"/>
      <c r="F12" s="36"/>
      <c r="G12" s="58"/>
      <c r="H12" s="36"/>
      <c r="I12" s="48"/>
      <c r="J12" s="17"/>
      <c r="K12" s="36"/>
      <c r="L12" s="58"/>
      <c r="M12" s="36"/>
      <c r="N12" s="48"/>
      <c r="O12" s="17"/>
      <c r="P12" s="36"/>
      <c r="Q12" s="58"/>
      <c r="R12" s="36"/>
    </row>
    <row r="13" spans="1:18" s="12" customFormat="1" ht="29" x14ac:dyDescent="0.45">
      <c r="A13" s="29">
        <v>1.1000000000000001</v>
      </c>
      <c r="B13" s="21" t="s">
        <v>39</v>
      </c>
      <c r="C13" s="44" t="s">
        <v>27</v>
      </c>
      <c r="D13" s="49">
        <v>1</v>
      </c>
      <c r="E13" s="22"/>
      <c r="F13" s="37">
        <f>E13*D13</f>
        <v>0</v>
      </c>
      <c r="G13" s="59"/>
      <c r="H13" s="37">
        <f>G13*D13</f>
        <v>0</v>
      </c>
      <c r="I13" s="49">
        <v>1</v>
      </c>
      <c r="J13" s="22"/>
      <c r="K13" s="37">
        <f>J13*I13</f>
        <v>0</v>
      </c>
      <c r="L13" s="59"/>
      <c r="M13" s="37">
        <f>L13*I13</f>
        <v>0</v>
      </c>
      <c r="N13" s="49">
        <v>1</v>
      </c>
      <c r="O13" s="22"/>
      <c r="P13" s="37">
        <f>O13*N13</f>
        <v>0</v>
      </c>
      <c r="Q13" s="59"/>
      <c r="R13" s="37">
        <f>Q13*N13</f>
        <v>0</v>
      </c>
    </row>
    <row r="14" spans="1:18" s="12" customFormat="1" ht="164" customHeight="1" x14ac:dyDescent="0.45">
      <c r="A14" s="13">
        <v>1.2</v>
      </c>
      <c r="B14" s="21" t="s">
        <v>35</v>
      </c>
      <c r="C14" s="45" t="s">
        <v>28</v>
      </c>
      <c r="D14" s="50">
        <v>1</v>
      </c>
      <c r="E14" s="22"/>
      <c r="F14" s="37">
        <f t="shared" ref="F14:F16" si="0">E14*D14</f>
        <v>0</v>
      </c>
      <c r="G14" s="59"/>
      <c r="H14" s="37">
        <f t="shared" ref="H14:H16" si="1">G14*D14</f>
        <v>0</v>
      </c>
      <c r="I14" s="50">
        <v>1</v>
      </c>
      <c r="J14" s="22"/>
      <c r="K14" s="37">
        <f t="shared" ref="K14:K15" si="2">J14*I14</f>
        <v>0</v>
      </c>
      <c r="L14" s="59"/>
      <c r="M14" s="37">
        <f t="shared" ref="M14:M16" si="3">L14*I14</f>
        <v>0</v>
      </c>
      <c r="N14" s="50">
        <v>1</v>
      </c>
      <c r="O14" s="22"/>
      <c r="P14" s="37">
        <f t="shared" ref="P14:P16" si="4">O14*N14</f>
        <v>0</v>
      </c>
      <c r="Q14" s="59"/>
      <c r="R14" s="37">
        <f t="shared" ref="R14:R16" si="5">Q14*N14</f>
        <v>0</v>
      </c>
    </row>
    <row r="15" spans="1:18" s="12" customFormat="1" ht="43.5" x14ac:dyDescent="0.45">
      <c r="A15" s="29">
        <v>1.3</v>
      </c>
      <c r="B15" s="30" t="s">
        <v>24</v>
      </c>
      <c r="C15" s="44" t="s">
        <v>29</v>
      </c>
      <c r="D15" s="50">
        <v>1</v>
      </c>
      <c r="E15" s="22"/>
      <c r="F15" s="37"/>
      <c r="G15" s="59"/>
      <c r="H15" s="37">
        <f t="shared" si="1"/>
        <v>0</v>
      </c>
      <c r="I15" s="50">
        <v>2</v>
      </c>
      <c r="J15" s="22"/>
      <c r="K15" s="37">
        <f t="shared" si="2"/>
        <v>0</v>
      </c>
      <c r="L15" s="59"/>
      <c r="M15" s="37">
        <f t="shared" si="3"/>
        <v>0</v>
      </c>
      <c r="N15" s="50">
        <v>3</v>
      </c>
      <c r="O15" s="22"/>
      <c r="P15" s="37">
        <f t="shared" si="4"/>
        <v>0</v>
      </c>
      <c r="Q15" s="59"/>
      <c r="R15" s="37">
        <f t="shared" si="5"/>
        <v>0</v>
      </c>
    </row>
    <row r="16" spans="1:18" s="12" customFormat="1" ht="18.5" x14ac:dyDescent="0.45">
      <c r="A16" s="13">
        <v>1.4</v>
      </c>
      <c r="B16" s="21" t="s">
        <v>25</v>
      </c>
      <c r="C16" s="45" t="s">
        <v>30</v>
      </c>
      <c r="D16" s="50">
        <v>1</v>
      </c>
      <c r="E16" s="22"/>
      <c r="F16" s="37">
        <f t="shared" si="0"/>
        <v>0</v>
      </c>
      <c r="G16" s="59"/>
      <c r="H16" s="37">
        <f t="shared" si="1"/>
        <v>0</v>
      </c>
      <c r="I16" s="50">
        <v>1</v>
      </c>
      <c r="J16" s="22"/>
      <c r="K16" s="37">
        <f>J16*I16</f>
        <v>0</v>
      </c>
      <c r="L16" s="59"/>
      <c r="M16" s="37">
        <f t="shared" si="3"/>
        <v>0</v>
      </c>
      <c r="N16" s="50">
        <v>1</v>
      </c>
      <c r="O16" s="22"/>
      <c r="P16" s="37">
        <f t="shared" si="4"/>
        <v>0</v>
      </c>
      <c r="Q16" s="59"/>
      <c r="R16" s="37">
        <f t="shared" si="5"/>
        <v>0</v>
      </c>
    </row>
    <row r="17" spans="1:18" s="12" customFormat="1" ht="18.5" x14ac:dyDescent="0.45">
      <c r="A17" s="23"/>
      <c r="B17" s="20" t="s">
        <v>22</v>
      </c>
      <c r="C17" s="46"/>
      <c r="D17" s="51"/>
      <c r="E17" s="25"/>
      <c r="F17" s="38"/>
      <c r="G17" s="60"/>
      <c r="H17" s="38"/>
      <c r="I17" s="51"/>
      <c r="J17" s="25"/>
      <c r="K17" s="38"/>
      <c r="L17" s="60"/>
      <c r="M17" s="38"/>
      <c r="N17" s="51"/>
      <c r="O17" s="25"/>
      <c r="P17" s="38"/>
      <c r="Q17" s="60"/>
      <c r="R17" s="38"/>
    </row>
    <row r="18" spans="1:18" s="12" customFormat="1" ht="29" x14ac:dyDescent="0.45">
      <c r="A18" s="23"/>
      <c r="B18" s="14" t="s">
        <v>33</v>
      </c>
      <c r="C18" s="46"/>
      <c r="D18" s="51"/>
      <c r="E18" s="25"/>
      <c r="F18" s="38"/>
      <c r="G18" s="60"/>
      <c r="H18" s="38"/>
      <c r="I18" s="51"/>
      <c r="J18" s="25"/>
      <c r="K18" s="38"/>
      <c r="L18" s="60"/>
      <c r="M18" s="38"/>
      <c r="N18" s="51"/>
      <c r="O18" s="25"/>
      <c r="P18" s="38"/>
      <c r="Q18" s="60"/>
      <c r="R18" s="38"/>
    </row>
    <row r="19" spans="1:18" s="12" customFormat="1" ht="18.5" x14ac:dyDescent="0.45">
      <c r="A19" s="23"/>
      <c r="B19" s="16" t="s">
        <v>18</v>
      </c>
      <c r="C19" s="46"/>
      <c r="D19" s="51"/>
      <c r="E19" s="25"/>
      <c r="F19" s="38"/>
      <c r="G19" s="60"/>
      <c r="H19" s="38"/>
      <c r="I19" s="51"/>
      <c r="J19" s="25"/>
      <c r="K19" s="38"/>
      <c r="L19" s="60"/>
      <c r="M19" s="38"/>
      <c r="N19" s="51"/>
      <c r="O19" s="25"/>
      <c r="P19" s="38"/>
      <c r="Q19" s="60"/>
      <c r="R19" s="38"/>
    </row>
    <row r="20" spans="1:18" s="12" customFormat="1" ht="18.5" x14ac:dyDescent="0.45">
      <c r="A20" s="24"/>
      <c r="B20" s="14" t="s">
        <v>34</v>
      </c>
      <c r="C20" s="47"/>
      <c r="D20" s="52"/>
      <c r="E20" s="26"/>
      <c r="F20" s="39"/>
      <c r="G20" s="61"/>
      <c r="H20" s="39"/>
      <c r="I20" s="52"/>
      <c r="J20" s="26"/>
      <c r="K20" s="39"/>
      <c r="L20" s="61"/>
      <c r="M20" s="39"/>
      <c r="N20" s="52"/>
      <c r="O20" s="26"/>
      <c r="P20" s="39"/>
      <c r="Q20" s="61"/>
      <c r="R20" s="39"/>
    </row>
    <row r="21" spans="1:18" s="12" customFormat="1" ht="18.5" customHeight="1" x14ac:dyDescent="0.45">
      <c r="A21" s="70" t="s">
        <v>38</v>
      </c>
      <c r="B21" s="71"/>
      <c r="C21" s="72"/>
      <c r="D21" s="53"/>
      <c r="E21" s="33"/>
      <c r="F21" s="40"/>
      <c r="G21" s="62"/>
      <c r="H21" s="40"/>
      <c r="I21" s="57"/>
      <c r="J21" s="27"/>
      <c r="K21" s="40"/>
      <c r="L21" s="62"/>
      <c r="M21" s="40"/>
      <c r="N21" s="57"/>
      <c r="O21" s="27"/>
      <c r="P21" s="40"/>
      <c r="Q21" s="62"/>
      <c r="R21" s="40"/>
    </row>
    <row r="22" spans="1:18" s="12" customFormat="1" ht="19" thickBot="1" x14ac:dyDescent="0.5">
      <c r="A22" s="31" t="s">
        <v>19</v>
      </c>
      <c r="B22" s="32"/>
      <c r="C22" s="32"/>
      <c r="D22" s="54"/>
      <c r="E22" s="55"/>
      <c r="F22" s="41">
        <f>SUM(F13:F16,F21)</f>
        <v>0</v>
      </c>
      <c r="G22" s="63"/>
      <c r="H22" s="41">
        <f>SUM(H13:H16,H21)</f>
        <v>0</v>
      </c>
      <c r="I22" s="54"/>
      <c r="J22" s="55"/>
      <c r="K22" s="41">
        <f>SUM(K13:K16,K21)</f>
        <v>0</v>
      </c>
      <c r="L22" s="63"/>
      <c r="M22" s="41">
        <f>SUM(M13:M16,M21)</f>
        <v>0</v>
      </c>
      <c r="N22" s="54"/>
      <c r="O22" s="55"/>
      <c r="P22" s="41">
        <f>SUM(P13:P16,P21)</f>
        <v>0</v>
      </c>
      <c r="Q22" s="63"/>
      <c r="R22" s="41">
        <f>SUM(R13:R16,R21)</f>
        <v>0</v>
      </c>
    </row>
    <row r="23" spans="1:18" s="3" customFormat="1" ht="16" thickTop="1" x14ac:dyDescent="0.35">
      <c r="D23" s="4"/>
      <c r="I23" s="4"/>
      <c r="N23" s="4"/>
    </row>
    <row r="24" spans="1:18" s="3" customFormat="1" ht="15.5" x14ac:dyDescent="0.35">
      <c r="A24" s="7" t="s">
        <v>31</v>
      </c>
      <c r="D24" s="4"/>
      <c r="I24" s="4"/>
      <c r="N24" s="4"/>
    </row>
    <row r="25" spans="1:18" s="3" customFormat="1" ht="36.5" customHeight="1" x14ac:dyDescent="0.35">
      <c r="A25" s="82" t="s">
        <v>32</v>
      </c>
      <c r="B25" s="82"/>
      <c r="C25" s="82"/>
      <c r="D25" s="82"/>
      <c r="E25" s="82"/>
      <c r="F25" s="82"/>
      <c r="G25" s="82"/>
    </row>
    <row r="26" spans="1:18" s="3" customFormat="1" ht="15.5" customHeight="1" x14ac:dyDescent="0.3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s="3" customFormat="1" ht="15.5" customHeight="1" x14ac:dyDescent="0.3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8" s="5" customFormat="1" ht="27.75" customHeight="1" x14ac:dyDescent="0.35">
      <c r="A28" s="83" t="s">
        <v>4</v>
      </c>
      <c r="B28" s="84"/>
      <c r="C28" s="84"/>
      <c r="D28" s="84"/>
      <c r="E28" s="84"/>
      <c r="F28" s="84"/>
      <c r="G28" s="84"/>
    </row>
    <row r="29" spans="1:18" s="6" customFormat="1" ht="57.5" customHeight="1" x14ac:dyDescent="0.35">
      <c r="A29" s="85" t="s">
        <v>21</v>
      </c>
      <c r="B29" s="86"/>
      <c r="C29" s="86"/>
      <c r="D29" s="86"/>
      <c r="E29" s="87"/>
      <c r="F29" s="80" t="s">
        <v>6</v>
      </c>
      <c r="G29" s="81"/>
      <c r="K29" s="69"/>
      <c r="L29" s="69"/>
      <c r="P29" s="69"/>
      <c r="Q29" s="69"/>
    </row>
    <row r="30" spans="1:18" s="6" customFormat="1" ht="35.25" customHeight="1" x14ac:dyDescent="0.35">
      <c r="A30" s="91" t="s">
        <v>43</v>
      </c>
      <c r="B30" s="92"/>
      <c r="C30" s="92"/>
      <c r="D30" s="92"/>
      <c r="E30" s="93"/>
      <c r="F30" s="80" t="s">
        <v>6</v>
      </c>
      <c r="G30" s="81"/>
      <c r="K30" s="69"/>
      <c r="L30" s="69"/>
      <c r="P30" s="69"/>
      <c r="Q30" s="69"/>
    </row>
    <row r="32" spans="1:18" x14ac:dyDescent="0.35">
      <c r="A32" s="15" t="s">
        <v>20</v>
      </c>
    </row>
    <row r="34" spans="1:1" x14ac:dyDescent="0.35">
      <c r="A34" t="s">
        <v>12</v>
      </c>
    </row>
    <row r="35" spans="1:1" ht="15.5" x14ac:dyDescent="0.35">
      <c r="A35" s="3" t="s">
        <v>7</v>
      </c>
    </row>
    <row r="36" spans="1:1" ht="15.5" x14ac:dyDescent="0.35">
      <c r="A36" s="3" t="s">
        <v>10</v>
      </c>
    </row>
    <row r="37" spans="1:1" ht="15.5" x14ac:dyDescent="0.35">
      <c r="A37" s="3" t="s">
        <v>11</v>
      </c>
    </row>
    <row r="38" spans="1:1" ht="15.5" x14ac:dyDescent="0.35">
      <c r="A38" s="3" t="s">
        <v>8</v>
      </c>
    </row>
    <row r="39" spans="1:1" ht="15.5" x14ac:dyDescent="0.35">
      <c r="A39" s="3" t="s">
        <v>9</v>
      </c>
    </row>
  </sheetData>
  <protectedRanges>
    <protectedRange sqref="B22" name="Range5_4_7"/>
    <protectedRange sqref="C22:D22 I22 N22" name="Range5_1_5_7"/>
    <protectedRange sqref="B12:B16" name="Range5_4_9_1_5_1"/>
  </protectedRanges>
  <mergeCells count="23">
    <mergeCell ref="P30:Q30"/>
    <mergeCell ref="N10:P10"/>
    <mergeCell ref="A29:E29"/>
    <mergeCell ref="F29:G29"/>
    <mergeCell ref="D9:H9"/>
    <mergeCell ref="Q10:R10"/>
    <mergeCell ref="P29:Q29"/>
    <mergeCell ref="A1:G1"/>
    <mergeCell ref="A2:G2"/>
    <mergeCell ref="G10:H10"/>
    <mergeCell ref="D10:F10"/>
    <mergeCell ref="K30:L30"/>
    <mergeCell ref="L10:M10"/>
    <mergeCell ref="K29:L29"/>
    <mergeCell ref="I10:K10"/>
    <mergeCell ref="A21:C21"/>
    <mergeCell ref="B7:R7"/>
    <mergeCell ref="I9:M9"/>
    <mergeCell ref="N9:R9"/>
    <mergeCell ref="A30:E30"/>
    <mergeCell ref="F30:G30"/>
    <mergeCell ref="A25:G25"/>
    <mergeCell ref="A28:G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1" orientation="landscape" r:id="rId1"/>
  <rowBreaks count="1" manualBreakCount="1">
    <brk id="41" max="7" man="1"/>
  </rowBreaks>
  <colBreaks count="1" manualBreakCount="1">
    <brk id="7" max="51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BFBDAD306E8645947B69840B2D77D6" ma:contentTypeVersion="18" ma:contentTypeDescription="Create a new document." ma:contentTypeScope="" ma:versionID="2032283acce55a27bdb69e607c6b2005">
  <xsd:schema xmlns:xsd="http://www.w3.org/2001/XMLSchema" xmlns:xs="http://www.w3.org/2001/XMLSchema" xmlns:p="http://schemas.microsoft.com/office/2006/metadata/properties" xmlns:ns2="316d640a-fd85-40ab-b884-e241587fae0a" xmlns:ns3="5504dff6-a40f-4d33-a5ed-62cdc331e287" targetNamespace="http://schemas.microsoft.com/office/2006/metadata/properties" ma:root="true" ma:fieldsID="f170e01f81d53566763dc6f72abb30b8" ns2:_="" ns3:_="">
    <xsd:import namespace="316d640a-fd85-40ab-b884-e241587fae0a"/>
    <xsd:import namespace="5504dff6-a40f-4d33-a5ed-62cdc331e2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6d640a-fd85-40ab-b884-e241587fae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15d40f9-38a4-46c3-8fe6-1b2c47d39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04dff6-a40f-4d33-a5ed-62cdc331e287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b8f0ed6-91c6-42d3-8c23-ba6c932d874c}" ma:internalName="TaxCatchAll" ma:showField="CatchAllData" ma:web="5504dff6-a40f-4d33-a5ed-62cdc331e2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6d640a-fd85-40ab-b884-e241587fae0a">
      <Terms xmlns="http://schemas.microsoft.com/office/infopath/2007/PartnerControls"/>
    </lcf76f155ced4ddcb4097134ff3c332f>
    <TaxCatchAll xmlns="5504dff6-a40f-4d33-a5ed-62cdc331e28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48A14F-8008-48C6-B790-561CD5BDE7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6d640a-fd85-40ab-b884-e241587fae0a"/>
    <ds:schemaRef ds:uri="5504dff6-a40f-4d33-a5ed-62cdc331e2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B8838A-49BB-46BB-A9E8-4814B0657415}">
  <ds:schemaRefs>
    <ds:schemaRef ds:uri="http://purl.org/dc/elements/1.1/"/>
    <ds:schemaRef ds:uri="http://schemas.microsoft.com/office/infopath/2007/PartnerControls"/>
    <ds:schemaRef ds:uri="http://purl.org/dc/dcmitype/"/>
    <ds:schemaRef ds:uri="316d640a-fd85-40ab-b884-e241587fae0a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5504dff6-a40f-4d33-a5ed-62cdc331e287"/>
  </ds:schemaRefs>
</ds:datastoreItem>
</file>

<file path=customXml/itemProps3.xml><?xml version="1.0" encoding="utf-8"?>
<ds:datastoreItem xmlns:ds="http://schemas.openxmlformats.org/officeDocument/2006/customXml" ds:itemID="{58E1566F-C36D-46AE-8348-F24243257A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Commercial</vt:lpstr>
      <vt:lpstr>Commercial!Print_Area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Saleha Muklas</dc:creator>
  <cp:lastModifiedBy>Muhammad Qayyum Mohamad Nor</cp:lastModifiedBy>
  <cp:lastPrinted>2026-04-16T04:06:59Z</cp:lastPrinted>
  <dcterms:created xsi:type="dcterms:W3CDTF">2022-06-22T02:17:01Z</dcterms:created>
  <dcterms:modified xsi:type="dcterms:W3CDTF">2026-04-28T07:29:10Z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0x0101004EBFBDAD306E8645947B69840B2D77D6</vt:lpwstr>
  </property>
  <property fmtid="{D5CDD505-2E9C-101B-9397-08002B2CF9AE}" pid="3" name="MediaServiceImageTags">
    <vt:lpwstr/>
  </property>
</Properties>
</file>